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firstSheet="3" activeTab="7"/>
  </bookViews>
  <sheets>
    <sheet name="OEIKP" sheetId="1" r:id="rId1"/>
    <sheet name="POMO" sheetId="2" r:id="rId2"/>
    <sheet name="OPOT" sheetId="3" r:id="rId3"/>
    <sheet name="OSRR" sheetId="4" r:id="rId4"/>
    <sheet name="Divizija za komunik.sa javnoscu" sheetId="5" r:id="rId5"/>
    <sheet name="OFOU" sheetId="6" r:id="rId6"/>
    <sheet name="Odeljenje revizije" sheetId="7" r:id="rId7"/>
    <sheet name="Divizija nabavke" sheetId="8" r:id="rId8"/>
    <sheet name="Sheet1" sheetId="9" r:id="rId9"/>
  </sheets>
  <definedNames>
    <definedName name="_xlnm.Print_Area" localSheetId="0">'OEIKP'!$A$1:$BI$79</definedName>
    <definedName name="_xlnm.Print_Area" localSheetId="2">'OPOT'!$A$4:$BG$161</definedName>
  </definedNames>
  <calcPr fullCalcOnLoad="1"/>
</workbook>
</file>

<file path=xl/comments2.xml><?xml version="1.0" encoding="utf-8"?>
<comments xmlns="http://schemas.openxmlformats.org/spreadsheetml/2006/main">
  <authors>
    <author>Diellor Gashi</author>
  </authors>
  <commentList>
    <comment ref="B52" authorId="0">
      <text>
        <r>
          <rPr>
            <b/>
            <sz val="9"/>
            <rFont val="Tahoma"/>
            <family val="2"/>
          </rPr>
          <t>Diellor Gashi:</t>
        </r>
        <r>
          <rPr>
            <sz val="9"/>
            <rFont val="Tahoma"/>
            <family val="2"/>
          </rPr>
          <t xml:space="preserve">
Propozimi është që në këto aktivitete të marr pjseë edhe DIEKP</t>
        </r>
      </text>
    </comment>
  </commentList>
</comments>
</file>

<file path=xl/comments3.xml><?xml version="1.0" encoding="utf-8"?>
<comments xmlns="http://schemas.openxmlformats.org/spreadsheetml/2006/main">
  <authors>
    <author>nazmije.g.krasniqi</author>
  </authors>
  <commentList>
    <comment ref="D119" authorId="0">
      <text>
        <r>
          <rPr>
            <b/>
            <sz val="9"/>
            <rFont val="Tahoma"/>
            <family val="2"/>
          </rPr>
          <t>nazmije.g.krasniqi:</t>
        </r>
        <r>
          <rPr>
            <sz val="9"/>
            <rFont val="Tahoma"/>
            <family val="2"/>
          </rPr>
          <t xml:space="preserve">
</t>
        </r>
      </text>
    </comment>
    <comment ref="D120" authorId="0">
      <text>
        <r>
          <rPr>
            <b/>
            <sz val="9"/>
            <rFont val="Tahoma"/>
            <family val="2"/>
          </rPr>
          <t>nazmije.g.krasniqi: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<sst xmlns="http://schemas.openxmlformats.org/spreadsheetml/2006/main" count="1655" uniqueCount="1132">
  <si>
    <t>Janar</t>
  </si>
  <si>
    <t xml:space="preserve">Shkurt </t>
  </si>
  <si>
    <t xml:space="preserve">Mars </t>
  </si>
  <si>
    <t>Prill</t>
  </si>
  <si>
    <t>Maj</t>
  </si>
  <si>
    <t>Qershor</t>
  </si>
  <si>
    <t>Korrik</t>
  </si>
  <si>
    <t>Gusht</t>
  </si>
  <si>
    <t>Shtator</t>
  </si>
  <si>
    <t>Tetor</t>
  </si>
  <si>
    <t xml:space="preserve">Nentor </t>
  </si>
  <si>
    <t xml:space="preserve">Dhjetor </t>
  </si>
  <si>
    <t>Nr</t>
  </si>
  <si>
    <t>Janë hartuar planet individuale  për PVMSA për të gjitha Komunat e Republik së Kosovë</t>
  </si>
  <si>
    <t>Ështe hartuar plani  për realizimin e  vizitave në komuna</t>
  </si>
  <si>
    <t>Ështe realizuar   plani i viziatave në komuna {më përjashtim të komunave veriore)</t>
  </si>
  <si>
    <t>Nuk ka informacion</t>
  </si>
  <si>
    <t>Është hartuar raporti i komunave dhe MAPL-së për obligimet nga plani i veprimit për liberalizimin e vizave</t>
  </si>
  <si>
    <t xml:space="preserve">Është hartuar Raporti  mbi zbatimin e PVMSA-së Komunale janar - dhjetor 2014 </t>
  </si>
  <si>
    <t xml:space="preserve"> Është hartuar Raporti  mbi zbatimin e PVMSA-së Komunale janar - dhjetor 2014 </t>
  </si>
  <si>
    <t xml:space="preserve">Janë mbajtur takime të përbashkëta me komunat dhe institucionet tjera për të bashkërenduar aktivitetet në procesin e liberalizimit të vizave. </t>
  </si>
  <si>
    <t>Ka pasur hartim të raporteve për DPSA-n inputin e Raportrit të Progresit dhe liberalizimin e vizave</t>
  </si>
  <si>
    <t>Në kuadër të përmbushjes së detyrimeve nga dialogu për liberalizimin e vizave, MAPL që nga tetori i vitit 2014 ka filluar përgatitjet për realizimin e fushatës sensibilizuese për regjistrimin e komuniteteve RAE me moton “Realizo të drejtat tua, Regjistrohu”</t>
  </si>
  <si>
    <t xml:space="preserve">Gjatë kësaj periudhe janë adresuar projekt propozimet për investime publike në komuna, me qëllim të përfitimit nga fondet e iPA-s për Kosovën. </t>
  </si>
  <si>
    <t>Raporti i implementimit të planit të punës 2015 për periudhën janar - qershor  2015</t>
  </si>
  <si>
    <t>Ka pasur pjesëmarrje  në strukturat operative dhe komitetet e vlerësimit për bashkëpunimin ndërkufitar</t>
  </si>
  <si>
    <t>Janar-Qershor, 2015</t>
  </si>
  <si>
    <t>PLANI I PUNËS SË MAPL-SË  2016</t>
  </si>
  <si>
    <t>Është organizuar  ëorkshopi, me komunat për finalizimin e planeve individuale të komunave</t>
  </si>
  <si>
    <t>27.10.2015</t>
  </si>
  <si>
    <t>X</t>
  </si>
  <si>
    <t>Fatos Qerimi</t>
  </si>
  <si>
    <t>e-mail-i:</t>
  </si>
  <si>
    <t>fatos.qerimi@rks-gov.net</t>
  </si>
  <si>
    <t>Adresa</t>
  </si>
  <si>
    <t>10 000</t>
  </si>
  <si>
    <t>038/ 200 35 515</t>
  </si>
  <si>
    <t xml:space="preserve">URL: </t>
  </si>
  <si>
    <t>www.mapl-rks.net/mapl</t>
  </si>
  <si>
    <t>komplet</t>
  </si>
  <si>
    <t>Totali i Vlerës</t>
  </si>
  <si>
    <t>Kompjuter</t>
  </si>
  <si>
    <t>Usb</t>
  </si>
  <si>
    <t>Hard drive PC</t>
  </si>
  <si>
    <t>Hard drive (Laptop)</t>
  </si>
  <si>
    <t>Ram (PC)</t>
  </si>
  <si>
    <t>Printer USB cable</t>
  </si>
  <si>
    <t>PC Headseat</t>
  </si>
  <si>
    <t>Power Supply</t>
  </si>
  <si>
    <t>Swicha</t>
  </si>
  <si>
    <t>AC Universal Adapter Laptop</t>
  </si>
  <si>
    <t>Solid -state drive</t>
  </si>
  <si>
    <t>Diktafon</t>
  </si>
  <si>
    <t>01</t>
  </si>
  <si>
    <t>3000000-9</t>
  </si>
  <si>
    <t xml:space="preserve">
1</t>
  </si>
  <si>
    <t>4500000-7</t>
  </si>
  <si>
    <t xml:space="preserve">
2</t>
  </si>
  <si>
    <t xml:space="preserve">
3</t>
  </si>
  <si>
    <t>…</t>
  </si>
  <si>
    <t>PLANI I PUNËS SË MAPL-së  2016</t>
  </si>
  <si>
    <t xml:space="preserve"> </t>
  </si>
  <si>
    <t>/</t>
  </si>
  <si>
    <t>Ështe mbajtur një takim i rregullt koordinues me zyrtarët komunal për integrime Evropiane</t>
  </si>
  <si>
    <t xml:space="preserve">Gjatë kësaj  periudhe janë adresuar projekt propozimet për investime publike në komuna, me qëllim të përfitimit nga fondet e iPA-s për Kosovën. </t>
  </si>
  <si>
    <t>DEPARTAMENTI PËR PERFORMANCË DHE TRANSPARENCË KOMUNALE</t>
  </si>
  <si>
    <t xml:space="preserve">  </t>
  </si>
  <si>
    <t>Të Drejtat e Njeriut në Komuna</t>
  </si>
  <si>
    <t>K1</t>
  </si>
  <si>
    <t>K2</t>
  </si>
  <si>
    <t>K3</t>
  </si>
  <si>
    <t>Promovimi i ngritjes së kapaciteteve</t>
  </si>
  <si>
    <t>K4</t>
  </si>
  <si>
    <t>PLANI I PUNËS SË MAPL-SË  2017</t>
  </si>
  <si>
    <t>PLANI I PUNËS SË MAPL-së  2017</t>
  </si>
  <si>
    <t>Br</t>
  </si>
  <si>
    <t xml:space="preserve">ODELJENJE ZA EVROPSKE INTEGRACIJE  I KOORDINACIJU POLITIKA </t>
  </si>
  <si>
    <t>Januar</t>
  </si>
  <si>
    <t xml:space="preserve">Februar </t>
  </si>
  <si>
    <t xml:space="preserve">Mart </t>
  </si>
  <si>
    <t>April</t>
  </si>
  <si>
    <t>Jun</t>
  </si>
  <si>
    <t>Jul</t>
  </si>
  <si>
    <t>Avgust</t>
  </si>
  <si>
    <t xml:space="preserve">Septembar </t>
  </si>
  <si>
    <t>Novembar</t>
  </si>
  <si>
    <t>Decembar</t>
  </si>
  <si>
    <t>Aktivnosti</t>
  </si>
  <si>
    <t>Pokazatelji</t>
  </si>
  <si>
    <t>Ciljevi</t>
  </si>
  <si>
    <t xml:space="preserve">Izrada jedinstvenog modela o realizaciji plana rada MALS-a </t>
  </si>
  <si>
    <t>Izrada nacrt analize</t>
  </si>
  <si>
    <t xml:space="preserve">Kosultacija sa drugim odeljenjima </t>
  </si>
  <si>
    <t>Odrzavanje biblioteke</t>
  </si>
  <si>
    <t xml:space="preserve">Obnova biblioteke sa novim naslovima iz oblasti lokalne samouprave </t>
  </si>
  <si>
    <t xml:space="preserve">Ispunjavanje obaveza MALS-a u odnosu sa evropskom agendom </t>
  </si>
  <si>
    <t xml:space="preserve">Izrada analiza za ispunjivanje obaveza MALS-a iz evropske agende  </t>
  </si>
  <si>
    <t xml:space="preserve">Azuriranje infomacija I raznihm dokumentima  u folderu  “evropske integracije” na sajtu   MALS-a </t>
  </si>
  <si>
    <t>Identifiovanje potreba MALS-a za apliciranje u  TAIEX</t>
  </si>
  <si>
    <t xml:space="preserve">Apliciranje za identifikovane projekte u TAIEX </t>
  </si>
  <si>
    <t>Sastanak sa donatorima za podrsku opstinama  (prezentacija nalaza iz obaveza evropske agende) (2 sastanaka godisnje)</t>
  </si>
  <si>
    <t>KOORDINACIJA I POLITIKA</t>
  </si>
  <si>
    <t>1. Strategija lokalne samouprave ;                                         2.Sjednorocna izjava politika  2014-2016                          3. Program Vlade Republike Kosova  2015-2018;                                                                         4.Godisnji plan rada Vlade  2016</t>
  </si>
  <si>
    <t>Izvestavanje</t>
  </si>
  <si>
    <t>Februar</t>
  </si>
  <si>
    <t>Mart</t>
  </si>
  <si>
    <t>Septembar</t>
  </si>
  <si>
    <t>Oktobar</t>
  </si>
  <si>
    <t xml:space="preserve">Novembar </t>
  </si>
  <si>
    <t xml:space="preserve">Decembar </t>
  </si>
  <si>
    <t xml:space="preserve">Aktivinosti </t>
  </si>
  <si>
    <t xml:space="preserve">Pokazatelji </t>
  </si>
  <si>
    <t xml:space="preserve">PLAN RADA ODELJENJA PRAVA I MONITORISANJE OPSTINA  </t>
  </si>
  <si>
    <t>Izrada odluke za imenovanje odgovornog sluzbenika za nacrt zakona</t>
  </si>
  <si>
    <t xml:space="preserve">izrada odluke za imenovonje radne grupe za nacrt zakona  </t>
  </si>
  <si>
    <t xml:space="preserve">Objavljivanje na sajtu </t>
  </si>
  <si>
    <t xml:space="preserve">Inkorporisanje komentara  </t>
  </si>
  <si>
    <t>Slanje za odobrenje od strane Vlade</t>
  </si>
  <si>
    <t xml:space="preserve">Izrada odluke za imenovanje odgovornog sluzbenika za nacrt zakona </t>
  </si>
  <si>
    <t xml:space="preserve">Izrada odluke za imenovanje radne grupe za nacrt zakona </t>
  </si>
  <si>
    <t>Odobrenje od strane ministra</t>
  </si>
  <si>
    <t>Slanje za odobrenje u Vladu</t>
  </si>
  <si>
    <t xml:space="preserve">Priprema pocetnog nacrta zakona </t>
  </si>
  <si>
    <t xml:space="preserve">Izrada dopisa za KP o strategiji zakonodavstva  </t>
  </si>
  <si>
    <t>Izrada odluke za imenovanje odgovorne sluzbenike za izradu podzakonskih akata</t>
  </si>
  <si>
    <t>Nacrt odluke za imenovanje radne grupe za podzakonske akta</t>
  </si>
  <si>
    <t>Izrada podzakonskih akata</t>
  </si>
  <si>
    <t xml:space="preserve">Primanje koncept dokumenata, zakonskih i podzakonskih akata  </t>
  </si>
  <si>
    <t xml:space="preserve">Neposredno  objavljivanje akata u Sluzbenom glasniku </t>
  </si>
  <si>
    <t>Odrzavanje sastanka unutar ministasrtva za  razmatranje akta prihvatene za javnu konsultaciju.</t>
  </si>
  <si>
    <t xml:space="preserve">Izrada koncept dokumenta, zakonskih i podzakonskih akata </t>
  </si>
  <si>
    <t xml:space="preserve">Odrzavanje sastanaka sa opstinama za razmatranje aktata za prethodnu konsultaciju </t>
  </si>
  <si>
    <t>Implementacija zakonodavstva</t>
  </si>
  <si>
    <t>Juli</t>
  </si>
  <si>
    <t xml:space="preserve">Avgust </t>
  </si>
  <si>
    <t>Okotbar</t>
  </si>
  <si>
    <t xml:space="preserve">Priprema predmeta za obradu pirtuzbi u Osnovnom sudu  </t>
  </si>
  <si>
    <t xml:space="preserve">Izrada zakonskih dokumenata, odluka, analize, ugora, sporazuma, odgovor na zahtevima </t>
  </si>
  <si>
    <t xml:space="preserve">Procena sporazuma medu opstinske saradnje </t>
  </si>
  <si>
    <t>Monitorisanje  osptina</t>
  </si>
  <si>
    <t xml:space="preserve">Decembarr </t>
  </si>
  <si>
    <t>15 oktobar 2017</t>
  </si>
  <si>
    <t xml:space="preserve">Slanje akata relevantnim divizijama za njihovu obradu resornim ministarstvima </t>
  </si>
  <si>
    <t xml:space="preserve">Nakon izrade nacrt-akata  </t>
  </si>
  <si>
    <t xml:space="preserve">3 dana nakon potpisivanja akta  </t>
  </si>
  <si>
    <t xml:space="preserve">13 dana nakon prijema akta  </t>
  </si>
  <si>
    <t xml:space="preserve">15 dana nakon prijema akta  </t>
  </si>
  <si>
    <t xml:space="preserve">3  dana od dana objavljivanja u Sluzbenom listu  </t>
  </si>
  <si>
    <t xml:space="preserve">13 dana od dana objavljivanja u Sluzbenom listu  </t>
  </si>
  <si>
    <t xml:space="preserve">10 dana od dana objavljivanja u Sluzbenom listu  </t>
  </si>
  <si>
    <t>15 novembar2016</t>
  </si>
  <si>
    <t>Po zahtevu</t>
  </si>
  <si>
    <t xml:space="preserve">u roku od 30 dana od dana prijema zalbe  </t>
  </si>
  <si>
    <t xml:space="preserve">3 radnih dana nakon prijema akta  </t>
  </si>
  <si>
    <t xml:space="preserve">            3 radnih dana nakon prijema akta  </t>
  </si>
  <si>
    <t xml:space="preserve">3 radnih dana nakon prijema procenog akta akta </t>
  </si>
  <si>
    <t>15 dana nakon prijema sporazuma</t>
  </si>
  <si>
    <t xml:space="preserve">Zakonodavni program Vlade Republike Kosova za  2017.godinu </t>
  </si>
  <si>
    <t xml:space="preserve">Uredba o radu Vlade </t>
  </si>
  <si>
    <t>Januar-Decembar 2016</t>
  </si>
  <si>
    <t>Aneks XII uredbe 02/2011</t>
  </si>
  <si>
    <t xml:space="preserve">Uredba rada Vlade </t>
  </si>
  <si>
    <t>Zakon  o lokalnoj samoupravi</t>
  </si>
  <si>
    <t>Povezivanje sa aktima, plan-programima Vlade</t>
  </si>
  <si>
    <t xml:space="preserve">Izrada početnog predloga integrisanog sistema za sistem izveštavanja </t>
  </si>
  <si>
    <t>Interne konsultacije za integrisani sistem izveštavanja</t>
  </si>
  <si>
    <t>Prezentacija opštinama o integrisanom sistemu</t>
  </si>
  <si>
    <r>
      <t xml:space="preserve">Izrada i objavljivanje informativne liste  </t>
    </r>
    <r>
      <rPr>
        <b/>
        <sz val="11"/>
        <rFont val="Calibri"/>
        <family val="2"/>
      </rPr>
      <t>O</t>
    </r>
    <r>
      <rPr>
        <b/>
        <sz val="11"/>
        <rFont val="Calibri"/>
        <family val="2"/>
      </rPr>
      <t>EIKP-a</t>
    </r>
  </si>
  <si>
    <t xml:space="preserve">Mesečna informativna lista </t>
  </si>
  <si>
    <t>Završetak nacrta</t>
  </si>
  <si>
    <t xml:space="preserve">Redizajn kataloga biblioteke u fizičkoj i elektronskoj formi </t>
  </si>
  <si>
    <t>Priprema okvira plana rada MALS-a  i godišnjeg plana rada Vlade za 2018. godinu</t>
  </si>
  <si>
    <t xml:space="preserve">1.Uredba br.09 / 2011  o radu Vlade;                                                                              2. Uredba br.01/2011  za odeljenje evropskih integracija i politika u okviru ministarstva;                                                                        3. Uredba br. 03/2013 o unutrašnoj organizaciji i sistematizaciji radnih mesta ministarstva za lokalnu samoupravu ;                                                                                      4. Izjava prioriteta odobrena od strane Vlade ;                                                                                                     5. Program Vlade  2015-2018;                                              6.Nacionalna strategija za razvoj  2016 -2021;                                                                                       7. Strategija lokalne   sampuprave 2016-2026.          8.Strategija zakonodavstva za 2017.godinu </t>
  </si>
  <si>
    <t xml:space="preserve">Izrada godišnjeg plana rada  MALS-a i godišnjeg plana rada Vlade  </t>
  </si>
  <si>
    <t>Završetak godišnjeg plana rada MALS-a  2018. godinu</t>
  </si>
  <si>
    <t xml:space="preserve">Koordinacija aktivnosti sa drugim odeljenjima za izradu plana rada MALS-a za 2018. godinu </t>
  </si>
  <si>
    <t xml:space="preserve">Završetak godišnjeg plana rada MALS-a </t>
  </si>
  <si>
    <t>Priprema periodičnih izveštaja Vladi o realizaciji aktivnosti MALS-a  (elektronski sistem)</t>
  </si>
  <si>
    <t xml:space="preserve">Priprema sveobuhvatnog izveštaja godišnjeg plana rada MALS-a  </t>
  </si>
  <si>
    <t xml:space="preserve">Periodični izveštaji o realizaciji odluke Vlade </t>
  </si>
  <si>
    <t xml:space="preserve">Izveštaj o realizaciji obaveza koje proizilaze iz plana Vlade za strateške dokumente i nacrt dokumente </t>
  </si>
  <si>
    <t xml:space="preserve">Priprema nacrta peridoičnih izveštaja sa  odeljenjima </t>
  </si>
  <si>
    <t xml:space="preserve">Priprema periodičnih izveštaja rada MALS-a </t>
  </si>
  <si>
    <t>Izveštaj o funksionisanju opština januar- jun 2017.</t>
  </si>
  <si>
    <t>Izveštaj o funksionisanju opština januar-decembar 2016.</t>
  </si>
  <si>
    <t xml:space="preserve">Izveštaj o realizaciji preporuka revizora  </t>
  </si>
  <si>
    <t xml:space="preserve">Izrada analize o sprovođenju plana rada MALS-a januar-jun 2017. </t>
  </si>
  <si>
    <t xml:space="preserve">Analiza o sprovođenju plana rada MALS-a  </t>
  </si>
  <si>
    <t xml:space="preserve">Pružanje podrške za izradu nacrt dokumenta i drugih strateških dokumenata kroz učešće u radnim grupama </t>
  </si>
  <si>
    <t>Doprinos i učešće u radnim grupama za izradu nacrt dokumenata i drugi strateških dokumenata</t>
  </si>
  <si>
    <t>Izgradnja integrisanog sistema za izveštavanje</t>
  </si>
  <si>
    <t xml:space="preserve">Izrada analize o uključivanju građana na dobrovoljni rad </t>
  </si>
  <si>
    <t>Upravljanje bibliotekom za lokalnu samoupravu u MALS</t>
  </si>
  <si>
    <t xml:space="preserve">Izveštaj o realizaciji obaveza opština iz evropske agende </t>
  </si>
  <si>
    <t xml:space="preserve">Priprema sveobuhvatne matrice  o periodičnom izveštavanju opština  </t>
  </si>
  <si>
    <t xml:space="preserve">Ispunjavanje opštinskih obaveza iz evropske agende  </t>
  </si>
  <si>
    <t xml:space="preserve">Priprema periodičnih izveštaja o ispunjavanju opštinskih obaveza iz evropske agende   </t>
  </si>
  <si>
    <t xml:space="preserve">Izrada analize o ispunjavanju opštinskih obaveza iz evropske agende </t>
  </si>
  <si>
    <t xml:space="preserve">Izrada periodičnih izveštaja za ispunjavanje obaveza MALS-a iz evropske agende  </t>
  </si>
  <si>
    <t>Akcioni plan  2015-2018  o s provođenju programa Vlade;                             DPSA;                                                                                    SSP/Nacionalni porgram za sprovođenje SSP;                                                   Izveštaj za Kosovo  2015 (raniji izveštaj o napretku);                                                      Treći izveštaj o napretku viznog režima;</t>
  </si>
  <si>
    <t>Priprema izveštaja MALS-a za izveštaj zemlje za 2016 .godinu</t>
  </si>
  <si>
    <t>Koordinacija, monitorisanje i izveštavanje aktivnosti MALS-a za proces javne rasprave</t>
  </si>
  <si>
    <t xml:space="preserve">Kordinacija, monitorisanje i izveštavanje aktivnosti MALS-a  iz akcionog plana protiv korupsije </t>
  </si>
  <si>
    <t xml:space="preserve">Kordinacija, monitorisanje i izveštavanje MALS-a i opština o sprovođenju preporuka ombudsmana   </t>
  </si>
  <si>
    <t xml:space="preserve">Redovni sastanci sa zavničnicima za evropske integracije </t>
  </si>
  <si>
    <t>Redovni koordinacioni sastanci sa MEI-om, kolegijum za evropske integracije, druge vladine institucije, nevladine i međunarodne institucije, donatori</t>
  </si>
  <si>
    <t>Međuinstitucionalna kordinacija za proces evropskih integracija</t>
  </si>
  <si>
    <t xml:space="preserve">Posete opštinama  po obuhvatnom planu (izveštavanje integrisanog sistema), </t>
  </si>
  <si>
    <t>Akcioni plan  2015-2018  o sprovođenju programa Vlade ;                      DPSA/pod - odbor za transport, zivotnu sredinu, energetiku i regionalnoi razvoj;                                                                      DPSA/pododbor  za reformu javne uprave;                                                                                    DPSA/pod-odbor za pravdu, slobodu i bezbednost;                                                            DPSA/pododbor za ekonomska i finansijska pitanja i statistiku;                                                                                                  DPSA/ Dijalog sa civilnim društvom;                              DPSA/pododbor za unutrašnje tržište, konkurenciju i zaštitu potrošača i zdravlja;                                      SSP/nacionalni program za sprovođenje SSP;                                                        Izveštaj za Kosovo (raniji izveštaj o napretku);                                                     Treći izvšstaj o napretku viznog rezima;</t>
  </si>
  <si>
    <t xml:space="preserve">Organizacija zajedničkih aktivnosti sa MEI-om i donatorima za proces evropskih integracija  </t>
  </si>
  <si>
    <t>Komunikacija, informisanje, podela raznih dokumenata opštinama iz oblasti EI-a</t>
  </si>
  <si>
    <t xml:space="preserve">Koordinacija aktivnosti MALS-a o nacrt projektima za IPA  </t>
  </si>
  <si>
    <t>Učešće u operativnim strukturama i komisiji za procenu međugranićne saradnje (program Albanija-Kosovo; program Crna Gora –Kosovo; program Makedonija-Kosovo)</t>
  </si>
  <si>
    <t xml:space="preserve">Pomoć od strane instrumenta IPA kao i spoljna bilateralna i multilateralna pomoć </t>
  </si>
  <si>
    <t>Identifikovanje opština za apliciranje u   TAIEX</t>
  </si>
  <si>
    <t>Podrzavanje pravnog odeljenja o uključivanju politika EU u nacionalno zakonodavstvo prilikom usklađivanja sa  ACQUIS</t>
  </si>
  <si>
    <t>Priblizavanje i usklađivanje nacionalnog zakonodavstva sa  ACQUIS, EU-om (vladine zakonodavne strategije)</t>
  </si>
  <si>
    <t xml:space="preserve">Redovni doprinos i učešće u svim radnim grupama za izradu politika iz oblasti lokalne samouprve </t>
  </si>
  <si>
    <t xml:space="preserve">Davanje mišljenja o bilom kom prvnom aktu koji izrađuje MALS za ispunjavanje evropskih standarda  </t>
  </si>
  <si>
    <t>Strategija zakonodavstva Vlade;                                           SSP/nacionalni program za sprovođenje SSP                           (zakonodavne mere);</t>
  </si>
  <si>
    <t>Organizacija zajedničkih aktivnosti sa opštinama i lokalnim NVO-ima za proces EI ( 4 sastnka)</t>
  </si>
  <si>
    <t>Zajedničke aktivnosti sa opštinskom mrezom organizacija civilnog društva za EI sa ciljem povećanja svojih doprinosa za unapređenje lokane samouprave</t>
  </si>
  <si>
    <t>PLAN RADA  MALS-a  2017.</t>
  </si>
  <si>
    <t>PLAN RADA MALS-a  2017</t>
  </si>
  <si>
    <t>RAZVOJ ZAKONA I USKLAĐIVANJE</t>
  </si>
  <si>
    <t xml:space="preserve">Povezivanje zadataka sa strateskim dokumentima i ostalim dokumentima  </t>
  </si>
  <si>
    <t xml:space="preserve">Odeljenja/jedinice uključene u realizaciju zadataka </t>
  </si>
  <si>
    <t>Izveštavanje</t>
  </si>
  <si>
    <t xml:space="preserve">Priprema početnog nacrta zakona  </t>
  </si>
  <si>
    <t xml:space="preserve">Konsultacija  za nacrt sa opstinama, nevladinim organizacijama i resornim ministarstvima </t>
  </si>
  <si>
    <t>Prateći dokumenti:
- Nacrt akata  na tri jezika;
- Odobreni dokument od strane sekretara i ministra;
- Memorandum objašnjenja sa tabelom komentara;
- Izjava o usklađenosti sa propisima EU;
- Tabela usklađivanja;
- Izjava o budzetskom izveštaju nadleznog ministarstva;
- Mišljenje uskalđenosti sa EU, aktata donetih od strane nadleznog minsitarstva .</t>
  </si>
  <si>
    <t>Odobrenje od ministra</t>
  </si>
  <si>
    <t>Nacrt zakona za razmenu i davanje nepokretne opštinske imovine na korišćenje</t>
  </si>
  <si>
    <t xml:space="preserve">Priprema početnog nacrt zakona  </t>
  </si>
  <si>
    <t>Prateća dokumentacija:
- Nacrti akata  na tri jezika;
- Odobreni dokument od strane sekretara i ministra;
- Memorandum objasnjenja sa tabelom komentara;
- Izjava o uskladenosti sa propisima EU-je;
- Tabela uskladivanja;
- izjava o budzetskom izvestaju nadleznog ministarstva;
- Misljenje uskaldenosti sa EU aktata donetih od strane nadleznog minsitarstva .</t>
  </si>
  <si>
    <t>Prethodne konsultacije javnosti sa KP, resornim ministarstvima, opštinama i nevladinim organizacijama</t>
  </si>
  <si>
    <t>Odobrenje ministra</t>
  </si>
  <si>
    <t xml:space="preserve">Slanje u Vladu za odobrenje </t>
  </si>
  <si>
    <t>Nacrt zakona o opštinskim granicama</t>
  </si>
  <si>
    <t xml:space="preserve">Konsultacija za nacrt sa opštinama, nevladinim organizacija i resornim ministarstvima </t>
  </si>
  <si>
    <t>Prateći dokumenti:
- Nacrt akata  na tri jezika;
- Odobreni dokumenat od strane sekretara i ministra;
- Memorandum objašnjenja sa tabelom komentara;
- Izjava o usklađenosti sa propisima EU;
- Tabela usklađivanja;
- izjava o budzetskom izveštaju nadleznog ministarstva;
- Mišljenje uskalđenosti sa EU, aktata donetih od strane nadleznog minsitarstva .</t>
  </si>
  <si>
    <t>Slanje u Vladu za odobrenje</t>
  </si>
  <si>
    <t xml:space="preserve">Izrada tabele nacrt projekta  koji su povezani sa zakonodavstvom lokalne samouprave </t>
  </si>
  <si>
    <t xml:space="preserve">Nacrt propisi za izradu i objavljivanje opštinskih akta </t>
  </si>
  <si>
    <t xml:space="preserve">Nacrt urdebe br. 02 /2013 za sistem upravljanja performanse i opštinskih usluga </t>
  </si>
  <si>
    <t xml:space="preserve">Nacrt  uredbe o postupku davanja na korišćenje  i razmenu nepokretne opštinske imovine   </t>
  </si>
  <si>
    <t xml:space="preserve">Nakon izrade nacrt akata  </t>
  </si>
  <si>
    <t>Slanje nacrt akata za objavljivanje na sajtu MALS-a za rasprave</t>
  </si>
  <si>
    <t>Izveštavanje KP o odobrenim aktima od stane ministarstva, za registrovanje u registru akata Vlade kao i objavljivanje u Sluzbenom glasniku</t>
  </si>
  <si>
    <t xml:space="preserve">Izrada dopisa za KP i slanje akata  elektronskim putem i fizičku kopiju </t>
  </si>
  <si>
    <t xml:space="preserve">Izrada registra akata i objavljivanje na sajtu </t>
  </si>
  <si>
    <t xml:space="preserve">Prethodne konsultacije - Davanje izjave o usklađivanju nacrt zakona i normativnih akata koji se odnose na principe, ustavne i zakonske organizacije lokalne samouprave  </t>
  </si>
  <si>
    <t>januar/decembar 2017.</t>
  </si>
  <si>
    <t xml:space="preserve">Davanje povratne informacije o koncept dokumentima, zakonskih i podzakonskih akata o procesu  prednodne i javne konsultacije </t>
  </si>
  <si>
    <t xml:space="preserve">Izrada obrazlozenog dopisa za nadlezno ministasrstvo o primljenim aktima od resornih ministarstva </t>
  </si>
  <si>
    <t xml:space="preserve">najkasnije 5 dana nakon prijema akta </t>
  </si>
  <si>
    <t xml:space="preserve">najkasnije 7 dana nakon prijema akta </t>
  </si>
  <si>
    <t xml:space="preserve">Uskladivanje zakonodavstva o lokalnoj samoupravi za zakonodavstvom EU   </t>
  </si>
  <si>
    <t>Odrzavanje okruglog stola sa resornim ministarstvima i MALS-om za reviziju administravnih opštinskih akata (OEBS)</t>
  </si>
  <si>
    <t>april/jun2017.</t>
  </si>
  <si>
    <t xml:space="preserve">Odrzavanje regionalne radionice za izradu i usklađivanje opštinskih akata (OEBS)  </t>
  </si>
  <si>
    <t>januar/jun 2017.</t>
  </si>
  <si>
    <t>Izrada i objavljivanje informativnog materijala za javnost za uvid u pravni okvir opština i upustva za izradu i usklađivanje opštinskih akata (OEBS)</t>
  </si>
  <si>
    <t>Odrzavanje radionice/sastanaka za nacrt zakona o davanju na korišćenje i razmenu opštinske nepokretne imovine  (DEMOS)</t>
  </si>
  <si>
    <t xml:space="preserve">Povezivanje zadataka sa strateškim dokumentima i ostalim dokumentima  </t>
  </si>
  <si>
    <t>Izveštaj implementacije plana rada za period januar-septembar 2015</t>
  </si>
  <si>
    <t xml:space="preserve">30 dana nakon zahteva za razmatranje  </t>
  </si>
  <si>
    <t xml:space="preserve">Identifikacija i izrada pravnih saveta i objašnjenja koja utiču u omugućavanju sprovođenja zakona  </t>
  </si>
  <si>
    <t>Godišnji plan rada Vlade za 2016 .godinu, tacka 2. 4. 3</t>
  </si>
  <si>
    <t>Slanje pravnih dokumenata u opštinama</t>
  </si>
  <si>
    <t>Godisnji plana rada Vlade za 2016. godinu, tacka 2. 4. 3</t>
  </si>
  <si>
    <t xml:space="preserve">Identifikacija opštinskih obaveza </t>
  </si>
  <si>
    <t xml:space="preserve">Zakonodavni program Vlade Republike Kosova za 2016. godinu </t>
  </si>
  <si>
    <t xml:space="preserve">Izrada  dopisa objašnjenja  upućena opštinama </t>
  </si>
  <si>
    <t xml:space="preserve">Izrada dopisa za posebne obaveze koje imaju opštine nakon objavljivanja zakona i podzakonskih akata u  Sluzbenom glasniku </t>
  </si>
  <si>
    <t>Završetak priručnika i dodatak mehanizmu za sprovođenju obaveza koje proizilaze iz zakona</t>
  </si>
  <si>
    <t xml:space="preserve">Zakonodavni program Vlade Republike Kosova za 2016 .godinu </t>
  </si>
  <si>
    <t xml:space="preserve">Izrada zakonskih dokumenata koji utiču na sprovođenje zakonskog  mandata MALS-a </t>
  </si>
  <si>
    <t xml:space="preserve">Odgovor na prituzbe primljene od fizičkih i pravnih lica </t>
  </si>
  <si>
    <t xml:space="preserve">Koordinacija i izveštavanje o proceni zakonistosti opštinskih akata koji spadaju u nadleznost resornih ministarstva  </t>
  </si>
  <si>
    <t xml:space="preserve">Određivanje nadleznog ministarstva za pravne procene </t>
  </si>
  <si>
    <t xml:space="preserve">Slanje opštinskog akta za procenu </t>
  </si>
  <si>
    <t xml:space="preserve">Odluka  VRK-a o proceni opštinskih akta </t>
  </si>
  <si>
    <t xml:space="preserve">Slanje pravnih procena u opštinama </t>
  </si>
  <si>
    <t xml:space="preserve">Primanje sporazuma o proceni </t>
  </si>
  <si>
    <t xml:space="preserve">Davanje procene zakonitosti međunarodnim sporazumima opštinske saradnje    </t>
  </si>
  <si>
    <t>Zakon  o lokalnoj samoupravi, Zakon o prekograničnoj saradnji</t>
  </si>
  <si>
    <t xml:space="preserve">  Ex-post procena zakona o lokalnoj samoupraviI </t>
  </si>
  <si>
    <t xml:space="preserve">Organizacija sastanka radne grupe, priprema početnog izveštaja i završni nacrt  </t>
  </si>
  <si>
    <t>Izveštaj o realizaciji plana rada za period januar-septembar 2015.</t>
  </si>
  <si>
    <t xml:space="preserve">Monitorsanje skpuštine opština </t>
  </si>
  <si>
    <t xml:space="preserve">Monitorisanje skupštinskih sastanaka  </t>
  </si>
  <si>
    <t xml:space="preserve">Izrada izveštaja sednice skupštine opštine  </t>
  </si>
  <si>
    <t xml:space="preserve">Izrada tromesečnog izveštaja  rada  skupština opština </t>
  </si>
  <si>
    <t xml:space="preserve">Izrada  šetomesečnog izveštaja  rada skuptšine opština </t>
  </si>
  <si>
    <t xml:space="preserve">Izrada tromesečnog izveštaja  rada  skupštine opština </t>
  </si>
  <si>
    <t xml:space="preserve">Izrada godišnjeg izveštaja rada skupštine opstina  </t>
  </si>
  <si>
    <t xml:space="preserve">Procena zakonitosti opštinskih akata </t>
  </si>
  <si>
    <t xml:space="preserve">Primljenje opštinskih akata </t>
  </si>
  <si>
    <t xml:space="preserve">Zaključak nadleznosti </t>
  </si>
  <si>
    <t xml:space="preserve">10 dana nakon prijema akta iz arhive MALS-a  </t>
  </si>
  <si>
    <t xml:space="preserve">Izrada mesečnih izvešatja o procesu procene zakonitosti opstinskih akata </t>
  </si>
  <si>
    <t xml:space="preserve">Monitorisanje sprovođenja zakonitosti opstinskih akata </t>
  </si>
  <si>
    <t xml:space="preserve">Prethodne konsultacije opština o njihovim akata </t>
  </si>
  <si>
    <t xml:space="preserve">Monitorisanje sprovođenja zahteva za razmatranje opstinških akata </t>
  </si>
  <si>
    <t xml:space="preserve">Plan monitorisanja opština </t>
  </si>
  <si>
    <t xml:space="preserve">Realizovane posete opštinama </t>
  </si>
  <si>
    <t xml:space="preserve">Izrada izveštaja posle realizovanih poseta </t>
  </si>
  <si>
    <t xml:space="preserve">Redovni sastanci sa opštinskim zvaničnicima za koordinaciju rada i sprovođenje međuinstitucionalej odgovornosti </t>
  </si>
  <si>
    <t xml:space="preserve">Organizacija redovnih kvartalnih sastanka sa predsedavajućim skupštine opština   </t>
  </si>
  <si>
    <t xml:space="preserve">Organizacija redovnih periodičnih  sastanka  sa direktorima administracije i ostalim opštinskim zvaničnicima </t>
  </si>
  <si>
    <t>Priprema rezimea izveštaja i preporuka proizišlih sa sastanka</t>
  </si>
  <si>
    <t xml:space="preserve"> 25 dana narednog meseca za prethodni mesec </t>
  </si>
  <si>
    <t>Ljudksa prava</t>
  </si>
  <si>
    <t>Cilj</t>
  </si>
  <si>
    <t xml:space="preserve">Promcija i unapređenje ljudskih prava u opštinama  </t>
  </si>
  <si>
    <t xml:space="preserve">Prikupljanje podataka </t>
  </si>
  <si>
    <t>Priprema izveštaja</t>
  </si>
  <si>
    <t xml:space="preserve">Priprema posete u opštinama  </t>
  </si>
  <si>
    <t xml:space="preserve">Realizacija poseta opštinama za promovisanje zakonodavstva ljudskih prava </t>
  </si>
  <si>
    <t xml:space="preserve">Redovno učešće u međuministarskim radnim grupama za izradu nacionalne politike i strategije </t>
  </si>
  <si>
    <t xml:space="preserve">Izrada izveštaja sa posteta za nadgledanje, sastanaka, kampanja i  radnih grupa  </t>
  </si>
  <si>
    <t xml:space="preserve">Promovisanje i napredak ravnopravnosti polova   </t>
  </si>
  <si>
    <t xml:space="preserve">Zakon o ravnopravnosti polova </t>
  </si>
  <si>
    <t xml:space="preserve">Posete nadgledanja opštinama o sprovođenju zakona  o ravnopravnosti polova </t>
  </si>
  <si>
    <t xml:space="preserve">Koordinacija aktivnosti sa opštinskim zvaničnicima  za ravnopravnost polova na pozicijama odlučivanja  </t>
  </si>
  <si>
    <t xml:space="preserve">Radni sastanci sa međuministarskim zvaničnicima o ravnopravnosti polova, razmena iskustva i koordinacija aktivnosti za psotizanje ravnospravnosti polova u zapošljavanju i odlučivanju </t>
  </si>
  <si>
    <t>Promocija i zaštita od diskriminacije</t>
  </si>
  <si>
    <t xml:space="preserve">Prikupljanje podataka od starne MALS-a i opština o realizaciji ombudsmana  </t>
  </si>
  <si>
    <t>Zakon o zastiti od diskriminacije  Strategija lokalne samouprave</t>
  </si>
  <si>
    <t xml:space="preserve">Prikupljanje podataka u opštinama o broju osoba sa posebnim potrebama angazovanim u opštinama </t>
  </si>
  <si>
    <t xml:space="preserve">Podrška opštinama za izradu lokalnih planova za realizaciju strategije za osobe sa posebnim potrebama (3 opštine) </t>
  </si>
  <si>
    <t>Zakon o upotrebi jezika</t>
  </si>
  <si>
    <t xml:space="preserve">Promovisanje prava  RAE odbora </t>
  </si>
  <si>
    <t xml:space="preserve">Izrada dokumenta preporuka za gradonačelnike opština za uspostavljanje operativnog odbora opštine i imenovanje opštinskog sluzbenika odgovarnog za monitorisanje o sprovođenju strategije.  </t>
  </si>
  <si>
    <t xml:space="preserve">Koordinacija aktivnosti sa resornim ministarstvima u okviru međuministarske grupe  protiv trgovine ljudima </t>
  </si>
  <si>
    <r>
      <t xml:space="preserve">      </t>
    </r>
    <r>
      <rPr>
        <sz val="11"/>
        <color indexed="8"/>
        <rFont val="Calibri"/>
        <family val="2"/>
      </rPr>
      <t xml:space="preserve"> Zakon o sprečavanju trgovine ljudima </t>
    </r>
  </si>
  <si>
    <t>Izrada plana za kampanju podizanja svesti o prevenciji trgovine ljudima organizacione grupe            (resorna ministarstva)</t>
  </si>
  <si>
    <t xml:space="preserve">Strategija o sprečavanju trgovine ljudima  </t>
  </si>
  <si>
    <t xml:space="preserve">Otvaranje kampanje protiv trgovine ljudima i realizacije mesečnih aktivnosti  18. oktobar-17. novembar  2017.  (MUP, MALS,MZ,MZSPP,MONT)   </t>
  </si>
  <si>
    <r>
      <rPr>
        <sz val="11"/>
        <color theme="1"/>
        <rFont val="Calibri"/>
        <family val="2"/>
      </rPr>
      <t xml:space="preserve">Strategija o sprečavanju trgovine ljudima </t>
    </r>
    <r>
      <rPr>
        <b/>
        <sz val="11"/>
        <color indexed="8"/>
        <rFont val="Calibri"/>
        <family val="2"/>
      </rPr>
      <t xml:space="preserve"> </t>
    </r>
  </si>
  <si>
    <t xml:space="preserve">Prikupljanje podataka o odrzanim aktivnostima za prevenciju trgovine ljudima u opštinama  </t>
  </si>
  <si>
    <t xml:space="preserve">Akcioni plan o sprovođenju strategije </t>
  </si>
  <si>
    <t>Izrada izveštaja</t>
  </si>
  <si>
    <t>Zakon o dečjoj zaštiti</t>
  </si>
  <si>
    <t xml:space="preserve">Informativna kampanja za sprečavanje napornog rada dece </t>
  </si>
  <si>
    <t>Promovisanje socijalnih prava za marginalizovane grupe</t>
  </si>
  <si>
    <t>Sporazum saradnje GIZ-MALS</t>
  </si>
  <si>
    <t>OPŠTINSKA PERFORMANSA</t>
  </si>
  <si>
    <t xml:space="preserve">Merenje opštinske performanse </t>
  </si>
  <si>
    <t xml:space="preserve">Određivanje metodologije za  prikupljanje, verifikaciju i izveštavanja podataka iz opština  </t>
  </si>
  <si>
    <t xml:space="preserve">Podela metodologije sa opštinama </t>
  </si>
  <si>
    <t xml:space="preserve">Monitorisanje o sprovođenju metodologije - organizovanja poseta opštinama  </t>
  </si>
  <si>
    <t xml:space="preserve">Prijem podataka  prijavljenih od strane opština </t>
  </si>
  <si>
    <t xml:space="preserve">Sistematizacija podataka prijavljenih od opština </t>
  </si>
  <si>
    <t xml:space="preserve">Čišćenje podataka od potencijalnih grešaka </t>
  </si>
  <si>
    <t xml:space="preserve">Obrada podataka </t>
  </si>
  <si>
    <t xml:space="preserve">Određivanje formata za informacije  </t>
  </si>
  <si>
    <t xml:space="preserve">Određivanje formata izveštaja </t>
  </si>
  <si>
    <t xml:space="preserve">Izrada početnog izveštaja o opštinskim performansama  </t>
  </si>
  <si>
    <t xml:space="preserve">Potvrda prioriteta MALS-a o izveštaju performanse  </t>
  </si>
  <si>
    <t xml:space="preserve">Završni dokument o izveštaju performanse </t>
  </si>
  <si>
    <t xml:space="preserve">Prevod izveštaja na sluzbenim jezicima i tehnička priprema </t>
  </si>
  <si>
    <t xml:space="preserve">Štampanje izveštaja o performansi na zvaničnim jezicima </t>
  </si>
  <si>
    <t xml:space="preserve">Arhiviranje podataka o performansi opština za 2016. godinu </t>
  </si>
  <si>
    <t xml:space="preserve">Konsolidacija funksionisanja elektronskog programa za prikupljanje i izvestavanja podataka o opstinskoj performansi </t>
  </si>
  <si>
    <t xml:space="preserve">Podešavanje funkcija na novom elektronskom programu </t>
  </si>
  <si>
    <t xml:space="preserve">Izveštavanje opštinskih podataka novim elektronskim progrmom </t>
  </si>
  <si>
    <t xml:space="preserve">Izvlačanje izveštavanih podataka iz elektronskog programa </t>
  </si>
  <si>
    <t xml:space="preserve">Izvalačanje prvih izveštaja o performansi iz elektronskog programa </t>
  </si>
  <si>
    <t xml:space="preserve">Monitorisanje i funksionisanje elektronskog programa i eventualne potrebne nadogradnje </t>
  </si>
  <si>
    <t xml:space="preserve">Elektronsko objavljivanje izveštaja performanse i podataka o opštinskoj performansi </t>
  </si>
  <si>
    <t xml:space="preserve">Elektrosnko arhiviranje podatka o opštinskoj performansi </t>
  </si>
  <si>
    <t xml:space="preserve">Izdanje i objavljivanje administrativnih i profesionalnih paket dokumena </t>
  </si>
  <si>
    <t xml:space="preserve">Priprema jezičkog i tehničkog glavnog SUOP-a za objavljivanje </t>
  </si>
  <si>
    <t xml:space="preserve">Paketa izrađenih dokumenta navedenih u cilju 1 </t>
  </si>
  <si>
    <t xml:space="preserve">Tehnička priprema za objavljivanje okvira SUOP-a  </t>
  </si>
  <si>
    <t xml:space="preserve">Jezičke i tehničke pripreme uredbe o radu </t>
  </si>
  <si>
    <t>Izrada i priprema jezičkog i tehničkog uputstva za funkcionisanje i primenu SPM-a</t>
  </si>
  <si>
    <t xml:space="preserve">Tehnička priprema za objavljivanje uredbe SUPO </t>
  </si>
  <si>
    <t xml:space="preserve">Izdavanje i objavljivanje paket dokumenta </t>
  </si>
  <si>
    <t xml:space="preserve">Osnivanje profesionalne arhive o opštinskoj performansi  </t>
  </si>
  <si>
    <t xml:space="preserve">Nadgledanje procesa o prikupljanju, verifikaciju i izvestavanje podataka od strane osptina  </t>
  </si>
  <si>
    <t xml:space="preserve">Nadgledanje funksionisanja elektronskog programa tokom perioda izveštavanja </t>
  </si>
  <si>
    <t xml:space="preserve"> Elektronski program za prikupljanje, verifikaciju i izveštavanje podataka </t>
  </si>
  <si>
    <t xml:space="preserve">Nadgledanje sprovođenja standardne metodologije za prikupljanje,verifikaciju i izveštavanje podataka </t>
  </si>
  <si>
    <t xml:space="preserve">Saradnja sa lokalnom jedinicom SUOP za eventialno poboljšanje procesa  </t>
  </si>
  <si>
    <t xml:space="preserve">Savetovanje o odgovornostima sa lokalnom jedinicom SUOP </t>
  </si>
  <si>
    <t xml:space="preserve">Osiguranje kvaliteta podataka o opštinskoj performansi </t>
  </si>
  <si>
    <t xml:space="preserve">Obuka kadrova </t>
  </si>
  <si>
    <t xml:space="preserve">Procena potreba </t>
  </si>
  <si>
    <t xml:space="preserve">Glavni dokumenat SUOP ;                                                Uredba za sistem upravljanja opštinskom performansom </t>
  </si>
  <si>
    <t xml:space="preserve">Izrada plana obuka </t>
  </si>
  <si>
    <t xml:space="preserve">Organizovanje obuka </t>
  </si>
  <si>
    <t xml:space="preserve">Razvijanje mehanizma za osiguranje kvaliteta obuka </t>
  </si>
  <si>
    <t xml:space="preserve">Sertifikacija opštinskih i MALS-ovih sluzbenika za upravljanje SUPO-om  </t>
  </si>
  <si>
    <t xml:space="preserve">Uspostavljenje podsticanog fonda </t>
  </si>
  <si>
    <t xml:space="preserve">Odobrenje kriterijuma za 2017. godinu </t>
  </si>
  <si>
    <t xml:space="preserve">Uredba za sistem upravljanja opštinskom performansom </t>
  </si>
  <si>
    <t>Obaveštenje opštinama i donatorima o kriterijumima podsticjanog  fonda</t>
  </si>
  <si>
    <t xml:space="preserve">Izbor opstina korisnica u skladu sa relevantnim kriterijumima </t>
  </si>
  <si>
    <t xml:space="preserve">Odvajanje podsticjanog fonda za opštine korisnice  </t>
  </si>
  <si>
    <t xml:space="preserve">Izvestavanje o dostignucima i planiranja  </t>
  </si>
  <si>
    <t xml:space="preserve">Prikupljanje informacija o završenom  radu  </t>
  </si>
  <si>
    <t xml:space="preserve">Analiza informacija o završenim radovima   </t>
  </si>
  <si>
    <t xml:space="preserve">Izrada periodičnih i godišnjih izveštaja o radu </t>
  </si>
  <si>
    <t xml:space="preserve">Identifikacija prioriteta za sledeću godinu  </t>
  </si>
  <si>
    <t xml:space="preserve">Analiza informacija o  ispunjavanju prioriteta </t>
  </si>
  <si>
    <t xml:space="preserve">Izrada plana rada za 2018. godinu </t>
  </si>
  <si>
    <t xml:space="preserve">Izgradnja kapaciteta </t>
  </si>
  <si>
    <t xml:space="preserve">Ciljevi </t>
  </si>
  <si>
    <t>Aktivinosti</t>
  </si>
  <si>
    <t xml:space="preserve">Jul </t>
  </si>
  <si>
    <t xml:space="preserve">Starategija lokalne samouprave  2016-2026      Uredba 03/2013 o unutrašnoj organizaciji i sistematizaciji radnih mesta MALS-a </t>
  </si>
  <si>
    <t xml:space="preserve">Procena potreba za izgradnju kapaciteta </t>
  </si>
  <si>
    <t xml:space="preserve">Porcena kapaciteta i potreba kapaciteta opštinskih zvaničnika u saradnji sa UNDP-om </t>
  </si>
  <si>
    <r>
      <t xml:space="preserve">Koordinacija aktivinosti u  oblasti izgradnje kapaciteta u opstinama I saradnja sa </t>
    </r>
    <r>
      <rPr>
        <b/>
        <sz val="11"/>
        <color indexed="62"/>
        <rFont val="Calibri"/>
        <family val="2"/>
      </rPr>
      <t>IKAP</t>
    </r>
    <r>
      <rPr>
        <b/>
        <sz val="11"/>
        <color indexed="8"/>
        <rFont val="Calibri"/>
        <family val="2"/>
      </rPr>
      <t>/MJU</t>
    </r>
  </si>
  <si>
    <t xml:space="preserve">Zajednički program obuke sa IKA-om i partnerima </t>
  </si>
  <si>
    <t xml:space="preserve">Posete opštinama za kalenda obuka </t>
  </si>
  <si>
    <t xml:space="preserve">Međuinstitucionalna koordinacija  ma centralnim nivou za opštinske kapacitete   </t>
  </si>
  <si>
    <t xml:space="preserve">Izgradnja profesionalnih kapaciteta </t>
  </si>
  <si>
    <t xml:space="preserve">Priprema plana obuka </t>
  </si>
  <si>
    <t xml:space="preserve">Obaveštavanje opština o planu obuka i da opštine daju pristanak za nastavak  izgradnje kapaciteta </t>
  </si>
  <si>
    <t xml:space="preserve">Uključenje svih tema obuka iz  odeljenja MALS-a </t>
  </si>
  <si>
    <t xml:space="preserve">Priprema informativno-promotivnog materijala za izgradnju kapaciteta </t>
  </si>
  <si>
    <t xml:space="preserve">Promocija sistema  za izgradnju kapaciteta izgradnje  </t>
  </si>
  <si>
    <t xml:space="preserve">Koordinacija civilnog drustva u oblasti lokalne samouprave  </t>
  </si>
  <si>
    <t>Izrada kriterijuma za apliciranje NVO u I i  II fazi</t>
  </si>
  <si>
    <t xml:space="preserve">Proces izbora uspešnih aplikacija za I i II fazu </t>
  </si>
  <si>
    <t>Ugovaranje</t>
  </si>
  <si>
    <t xml:space="preserve">Monitorisanje realizacije odabranih  projekata  </t>
  </si>
  <si>
    <t xml:space="preserve">Monitorisanje odrzanih obuka  </t>
  </si>
  <si>
    <t xml:space="preserve">Izrada modela dopisa kojima će se meriti kvalitet obuka u opštinama </t>
  </si>
  <si>
    <t xml:space="preserve">Izrada analize za realizaciju treninga </t>
  </si>
  <si>
    <t xml:space="preserve">Opštinska transparentnost </t>
  </si>
  <si>
    <t>Povezivanje sa aktima, planovima/programima Vlade</t>
  </si>
  <si>
    <t xml:space="preserve">Azuriranje spiska odgovornih osoba  za pristup javnim dokumentima u opštinama </t>
  </si>
  <si>
    <t xml:space="preserve">Zakon o pristupu javnim dokumentima i Administrativno upustvo  br. 2015/01 o transparentnosti opština </t>
  </si>
  <si>
    <t xml:space="preserve">Promovisanje transparentnosti za period januar -jun 2016. </t>
  </si>
  <si>
    <t xml:space="preserve">Slanje izveštaja za pristup javnim dokumentima u opštinama </t>
  </si>
  <si>
    <t xml:space="preserve">Ponavljenje zahteva za izveštaj za pristup javnim dokumentima  </t>
  </si>
  <si>
    <t xml:space="preserve">Sazetak i izrada izveštaja svaka tri meseca za zahteve o pristupu javnim dokumentima  </t>
  </si>
  <si>
    <t xml:space="preserve">Slanje izveštaja za pristup javnim dokumentima u kancelariji za infoprmisanje javnosti/KP svaka tri meseca </t>
  </si>
  <si>
    <t xml:space="preserve">Sastanci sa OEBS-om i kancelarijom za informisanje / KP o razvoju aktivnostima za planiranu radionicu </t>
  </si>
  <si>
    <t xml:space="preserve">Priprema za regionalnu radionicu sa OEBS-om i kancelarijom za informisanje/KP. Plasiranje izveštaja za pritsup javnim dokumentima. </t>
  </si>
  <si>
    <t xml:space="preserve">Izrada informacija za objavljivanje nakon realizacije radionice.  </t>
  </si>
  <si>
    <t xml:space="preserve">Monitorisanje sajtova, (odluke, uredbe, izveštaji, objavljivanje budzeta, pristup javnim dokumentima, objavljivanje akata na sluzbenom jeziku, javne nabavke, obaveštenja za odrzavanje javnih skupova, sastanaka skupštine opštine, objavljivanje javnih nabavka, objavljivanje budzeta.  </t>
  </si>
  <si>
    <t xml:space="preserve">Zakonodavstvo o transparentnosti  03/L-215,  Zakon upravnom upustvu  za transparentnost </t>
  </si>
  <si>
    <t xml:space="preserve">Izrada izveštaja o zvaničnim opštinskim sajtovima </t>
  </si>
  <si>
    <t xml:space="preserve">Okrugli sto o funksionisanju sajtova opstina na severu i civilnog društva.  </t>
  </si>
  <si>
    <t>Pregled komentara nakon radionice</t>
  </si>
  <si>
    <t xml:space="preserve">Monitorisanje akcionog plana za opštisnku transparentnost </t>
  </si>
  <si>
    <t xml:space="preserve">Izrada izveštaja o akcionom planu za transparentnost </t>
  </si>
  <si>
    <t xml:space="preserve">Sastanak sa zvaničnicima opština koji nisu prikazali napredak u akcionom planu za transparentnost </t>
  </si>
  <si>
    <t xml:space="preserve">Rezime komentara za neobjavljeni akcioni plana za transparentnost </t>
  </si>
  <si>
    <t xml:space="preserve">Indetifikacija izazova za neobjavljeni akcioni plan o transparentnosti u opštinama  </t>
  </si>
  <si>
    <t xml:space="preserve"> Izrada dopisa preporuka za gradonačelnike opština koji nisu ispunili zakonsku obavezu </t>
  </si>
  <si>
    <r>
      <t>R</t>
    </r>
    <r>
      <rPr>
        <b/>
        <sz val="11"/>
        <color indexed="8"/>
        <rFont val="Calibri"/>
        <family val="2"/>
      </rPr>
      <t xml:space="preserve">adionice za opštine i civilno društvo za izradu uredbe o transparentnosti u skladu  </t>
    </r>
    <r>
      <rPr>
        <b/>
        <sz val="11"/>
        <color indexed="8"/>
        <rFont val="Calibri"/>
        <family val="2"/>
      </rPr>
      <t>U.A. za transparentnost opština</t>
    </r>
  </si>
  <si>
    <t xml:space="preserve">Zakon o lokalnoj samoupravi, zakon o pristupu javnim dokumentima, administrativno upustvo  br.2015/1  o opštiskoj transparentnosti </t>
  </si>
  <si>
    <t xml:space="preserve">Rezime komentara posle radionice i izrada informacije </t>
  </si>
  <si>
    <t xml:space="preserve">Kordinacija sa opštinama za javne skupove koja će biti deo sastanka sa građanima organizovanog od strane opština. </t>
  </si>
  <si>
    <t xml:space="preserve">Koordinacija aktivnosti u oblasti transparentnosti opstina   </t>
  </si>
  <si>
    <t xml:space="preserve"> Izrada brošure "Iskoristi pravo za učestvovanje u donošenju odluka u opštinama"  </t>
  </si>
  <si>
    <t xml:space="preserve">Saradnja i koordinacija sa opštinama o javnim sastancima sa ciljem raspodele brošura </t>
  </si>
  <si>
    <t xml:space="preserve">Raspodela brošura opštinama na sastancima organizovanim od strane opština (Iskoristi pravo za učestvovanje u donošenju odluka u opštinama) </t>
  </si>
  <si>
    <t xml:space="preserve">Saradnja sa opštinama o izradi politika za promociju prava građana u odlučivanju </t>
  </si>
  <si>
    <t xml:space="preserve">Identifikovanje faktora o ne-usčešću građana na javnim skupovima </t>
  </si>
  <si>
    <t xml:space="preserve">Sastanak sa gradonačelnicima. Predmet sastanka: Izazovi opštinske transparentnosti iz izveštaja o napretku za Kosovo 2016. </t>
  </si>
  <si>
    <t xml:space="preserve">Izrada informacija i rezime preporuka od sastanka </t>
  </si>
  <si>
    <t xml:space="preserve">Izrada plana i upitnika o posetama opština </t>
  </si>
  <si>
    <t>Posete opštinama</t>
  </si>
  <si>
    <t xml:space="preserve">Izrada izveštaja posle posete opštinama </t>
  </si>
  <si>
    <t xml:space="preserve">Koordinacija i admisnistrativne pripreme sa opštinama za radionicu -predmete i uključivanje građana u budzetsku politiku </t>
  </si>
  <si>
    <t xml:space="preserve">Administrativno upustvo  br. 2015/01, o opštinskoj transparentnosti  </t>
  </si>
  <si>
    <t xml:space="preserve">izrada informacije posle sastnaka i rezime komentara </t>
  </si>
  <si>
    <t xml:space="preserve">Sastanak sa predsednicima skupština. Predmet sastanka: Uloga konusltativnih odbora opštinskim procesima odlučivanja </t>
  </si>
  <si>
    <t xml:space="preserve">Izrada informacije i rezime komentara sa sastanka </t>
  </si>
  <si>
    <t xml:space="preserve">Kontinuirana saradnja sa civilnim društvom o razvoju aktivnosti za opštinsku transparentnost </t>
  </si>
  <si>
    <t xml:space="preserve">Sastanci sa donatorima o studijskim posetama sa ciljem razmene dobre prakse za rad opštinske kancelarije za informacije </t>
  </si>
  <si>
    <t xml:space="preserve">Koordinacija aktivnosti u oblast opstinske transparentnosti i ostalih jedinica MALS-a  </t>
  </si>
  <si>
    <t xml:space="preserve">Izrada nedeljnog i mesečnog izveštaja i rezime individualnih izveštaja </t>
  </si>
  <si>
    <t xml:space="preserve">Procena aktivnosti sa prioritetom </t>
  </si>
  <si>
    <t xml:space="preserve">Koordinacija rada sa ostalim jedinicima MALS-a   </t>
  </si>
  <si>
    <t>ODELJENJE ZA TRANSPARENTNOST I UCINAK OPŠTINA</t>
  </si>
  <si>
    <t xml:space="preserve">                PLAN RADA MALS-a  2017</t>
  </si>
  <si>
    <t>Povezivanje aktima,planovima/programima  Vlade A4:BC19</t>
  </si>
  <si>
    <r>
      <t>Slanje upitnika za SULJP</t>
    </r>
    <r>
      <rPr>
        <b/>
        <sz val="11"/>
        <color indexed="8"/>
        <rFont val="Calibri"/>
        <family val="2"/>
      </rPr>
      <t xml:space="preserve"> (K1-K4)</t>
    </r>
  </si>
  <si>
    <r>
      <t>Obaveštenje koordinatorima SULJP</t>
    </r>
    <r>
      <rPr>
        <b/>
        <sz val="11"/>
        <color indexed="62"/>
        <rFont val="Calibri"/>
        <family val="2"/>
      </rPr>
      <t xml:space="preserve">-a </t>
    </r>
    <r>
      <rPr>
        <b/>
        <sz val="11"/>
        <color indexed="8"/>
        <rFont val="Calibri"/>
        <family val="2"/>
      </rPr>
      <t xml:space="preserve">o poseti za nadgledanje </t>
    </r>
  </si>
  <si>
    <t>Izrada i priprema jezičke i tehničke pripreme standardne metodologije za prikupljane, izradu i izveštavanje podataka opštinske performanse</t>
  </si>
  <si>
    <t xml:space="preserve">Izrada i priprema jezičke i tehničke pripreme za objavljivanje standardne metodologije za merenje zadovoljstva građana za pruzane opštinske usluge </t>
  </si>
  <si>
    <t>Izrada i dostavljanje upitnika u MALS-u za budzet za ravnopravnost polova</t>
  </si>
  <si>
    <t>Izrada izveštaja o budzetu za ravnopravnost polova rodno</t>
  </si>
  <si>
    <t>februar</t>
  </si>
  <si>
    <t xml:space="preserve"> Dizajn</t>
  </si>
  <si>
    <t xml:space="preserve"> Instalacija programa o otvaranju podataka  </t>
  </si>
  <si>
    <t>Objavljivanje</t>
  </si>
  <si>
    <t xml:space="preserve">Sastanci sa donatorima i partnerima  </t>
  </si>
  <si>
    <t xml:space="preserve">Priprema medijskog koncepta za promovisanje i pokretanje projekta - Solucija i  IT u opštinama  </t>
  </si>
  <si>
    <t xml:space="preserve">Konsultacije sa interesnim grupama (opštine, nevladine organizacije i mediji) </t>
  </si>
  <si>
    <t xml:space="preserve">Organizacija promotivnih manifestacija i pokretanje informativne kampanje  </t>
  </si>
  <si>
    <t xml:space="preserve">Promocija izveštaja i strateških dokumenata     Konferencije za medije </t>
  </si>
  <si>
    <t xml:space="preserve">Prezentacija Nacrt dokumenta o lakolanom razvoju  </t>
  </si>
  <si>
    <t xml:space="preserve">Priprema strategije o promovisanju dokumenata </t>
  </si>
  <si>
    <t xml:space="preserve">Prezentacija Nacrt dokumenta o regionalnom razvoju </t>
  </si>
  <si>
    <t xml:space="preserve">Objavljivanje informacija i dokumenata na sajtu MALS-a </t>
  </si>
  <si>
    <t xml:space="preserve">Odnosi sa medijima, objavljivanje informacija na veb-sajt </t>
  </si>
  <si>
    <t xml:space="preserve">Implementacija zahteva o zakonu za pristup javnim dokumentima i periodično izveštavanje Kancelariji premijera  </t>
  </si>
  <si>
    <t xml:space="preserve">Priprema  godišnjeg biltena MALS-a </t>
  </si>
  <si>
    <t xml:space="preserve">Periodični izveštaji </t>
  </si>
  <si>
    <t>ODELJENJE ZA JAVNO INFORMISANJE</t>
  </si>
  <si>
    <r>
      <rPr>
        <sz val="11"/>
        <rFont val="Calibri"/>
        <family val="2"/>
      </rPr>
      <t>Izveštavanje realizovanih aktivnosti tokom perioda j</t>
    </r>
    <r>
      <rPr>
        <b/>
        <sz val="11"/>
        <rFont val="Calibri"/>
        <family val="2"/>
      </rPr>
      <t>anuar-septembar (K3)</t>
    </r>
  </si>
  <si>
    <t>Odgovorni sluzbenici</t>
  </si>
  <si>
    <t>Januar-Decembar 2017</t>
  </si>
  <si>
    <t>Duznosti</t>
  </si>
  <si>
    <t>Regionalni razvoj-ORR</t>
  </si>
  <si>
    <t>Povezivanje sa aktima,planovima/programima  Vlade</t>
  </si>
  <si>
    <t xml:space="preserve">Odeljenja /Jedinica MALS-a  uključene u realizaciju zadataka </t>
  </si>
  <si>
    <t xml:space="preserve">Odeljenja /jedinice MALS-a uključene u realizaciju zadataka </t>
  </si>
  <si>
    <t xml:space="preserve">IPA project fiche o regionalnom razvoju  </t>
  </si>
  <si>
    <t xml:space="preserve">Kordinacija aktivnosti sa donatorima o regionalnom razvoju  </t>
  </si>
  <si>
    <t xml:space="preserve">Redovni tromesečni sastanci sa donatorima u oblasti regionalnog razvoja </t>
  </si>
  <si>
    <t xml:space="preserve">Politike za regionalni razvoj  </t>
  </si>
  <si>
    <t>Izrada politika za regionalni razvoj</t>
  </si>
  <si>
    <t>Strategjja o lakolanoj samoupravi</t>
  </si>
  <si>
    <t>Realizacija projekta u oblasti regionalnog razvoja</t>
  </si>
  <si>
    <t xml:space="preserve">Budzet MALS-a  za regionalni razvoj, razni donatorski projekti u oblasti  RR </t>
  </si>
  <si>
    <t xml:space="preserve">Izrada izveštaja nakon obilaska projekata u opštinama  </t>
  </si>
  <si>
    <t xml:space="preserve">Analiza kapitalnih investicija u opštinama po regionima za 2016. godinu </t>
  </si>
  <si>
    <t xml:space="preserve">Učestvovanje u aktivnostima ostalih donatora </t>
  </si>
  <si>
    <t xml:space="preserve">Februar  </t>
  </si>
  <si>
    <t xml:space="preserve">Neovembar </t>
  </si>
  <si>
    <t xml:space="preserve">Odeljenja /jedinice MALS-a ukljušene u realizaciju zadataka </t>
  </si>
  <si>
    <t xml:space="preserve">Podrška opštinama za planiranje budzeta </t>
  </si>
  <si>
    <t xml:space="preserve">Priprema preporuka za komisiju za grantove </t>
  </si>
  <si>
    <t>MALS, resorna ministarstva, opština / USAID/AKT,</t>
  </si>
  <si>
    <t xml:space="preserve">Priprema godišnejg izveštaja sopstvenih prihoda </t>
  </si>
  <si>
    <t xml:space="preserve">Priprema godišnjeg izveštaja za rashode </t>
  </si>
  <si>
    <t xml:space="preserve">Prirpema izvešatja o preporukama generalnog revizora u opštinama  </t>
  </si>
  <si>
    <t xml:space="preserve">Radionice sa opštinama za pruzanje dodatnih finansijskih sredstava i povećanje naplate prihoda, planiranje budzeta  </t>
  </si>
  <si>
    <t xml:space="preserve">Završetak i objavljivanje analize o kapitalnim investicijama </t>
  </si>
  <si>
    <t xml:space="preserve">Učestvovanje u radnim grupama koje se bave finansijama lokalne samouprave </t>
  </si>
  <si>
    <t xml:space="preserve">Lokalni ekonomski razvoj </t>
  </si>
  <si>
    <t xml:space="preserve">Osnivanje radne grupe za izradu strategije za lokalni ekonomski razvoj  </t>
  </si>
  <si>
    <t xml:space="preserve">Strategija o lokalnoj samoupravi, model strategije i plana za socio-ekonomski lokalni razvoj  </t>
  </si>
  <si>
    <t xml:space="preserve">Organizovanje sastanaka radnih grupa sa izradu strategije za lokalni ekonomski razvoj </t>
  </si>
  <si>
    <t xml:space="preserve">Priprema prvog nacrta strategije za lokalni ekonomski razvoj </t>
  </si>
  <si>
    <t xml:space="preserve">Realizacija sastanaka /radionica za lokalni ekonomski razvoj u saradnji sa različitim akterima </t>
  </si>
  <si>
    <t xml:space="preserve">Završetak strategije za lokalni ekonomski razvoj   </t>
  </si>
  <si>
    <t>Dostavljenje  strategije za lokalni ekonomski razvoj  Vladi za odobrenje</t>
  </si>
  <si>
    <t xml:space="preserve">Podrška 4 opštinama za izradu strategije za lokalni socio-ekonomski razvoj </t>
  </si>
  <si>
    <t xml:space="preserve">Učestvovanje na sastancima /radnim grupama koje se bave lokalnim ekonomskim razvojem </t>
  </si>
  <si>
    <t xml:space="preserve">Procena budzetskog uticaja za nove inicijative MALS-a </t>
  </si>
  <si>
    <t xml:space="preserve">Procena uticaja budzeta različitih dokumenata koje je izradio MALS </t>
  </si>
  <si>
    <t>OSRR i OFOU</t>
  </si>
  <si>
    <t xml:space="preserve">Prirpema različitih izveštaja i informacija  u skladu sa zahtevima koji se odnose na opštinske budzete </t>
  </si>
  <si>
    <t xml:space="preserve">Priprema različitih izveštaja za opštinske budzete     </t>
  </si>
  <si>
    <t xml:space="preserve">OSRR </t>
  </si>
  <si>
    <t xml:space="preserve">Oraganizovanje radionica  o ciklusu upravljanja projektima  </t>
  </si>
  <si>
    <t>Budzet  MALS-a</t>
  </si>
  <si>
    <t>Prijem predloga i registrovanih zahteva od opština van izdatog poziva</t>
  </si>
  <si>
    <t xml:space="preserve">Prijem zahteva od opština </t>
  </si>
  <si>
    <t>Procena opštinskih zahteva (nacrt projekata)</t>
  </si>
  <si>
    <t>Kontinuirano azuriranje baze podataka investicija  u poslednje tri godine od svih sredstava MALS-a i EU-a .                                   (2014/2015/2016)</t>
  </si>
  <si>
    <t xml:space="preserve">Registracija, azuriranje baze podataka o opštinskim obavezama za finansiranje projekata. </t>
  </si>
  <si>
    <t xml:space="preserve">Izveštavanje investicionih predloga u skladu sa opštinama   </t>
  </si>
  <si>
    <t xml:space="preserve">Nadgledanje sprovođenja  projekta     Rešenje IT-a za opštine </t>
  </si>
  <si>
    <t xml:space="preserve">Izrada-ispunjavanje kriterijuma za finansiranje projekata   </t>
  </si>
  <si>
    <t xml:space="preserve">Odobravanje kriterijuma za finansiranje infrastrukturnih projekata iz fonda za infrastrukturu </t>
  </si>
  <si>
    <t xml:space="preserve">Lansiranje poziva o preporukama fondova MALS-a </t>
  </si>
  <si>
    <t xml:space="preserve">Organizovanje informativnih sesija za opštine </t>
  </si>
  <si>
    <t xml:space="preserve">Priprema zahteva </t>
  </si>
  <si>
    <t xml:space="preserve">Obaveštenje korisnicima i potpisivanje sporazuma </t>
  </si>
  <si>
    <t>Monitorisanje realizacije projekata iz fondova ZBE na Kosovu                   IPA-1 i 2</t>
  </si>
  <si>
    <t xml:space="preserve">Realizacija sastanaka sa korisnicima projekata iz opština po potrebi  </t>
  </si>
  <si>
    <t xml:space="preserve">Izrada mesečnih izveštaja o realizaciji projekata </t>
  </si>
  <si>
    <r>
      <t xml:space="preserve">Učestvovanje na mesečnim sastancima sa </t>
    </r>
    <r>
      <rPr>
        <b/>
        <sz val="11"/>
        <color indexed="62"/>
        <rFont val="Calibri"/>
        <family val="2"/>
      </rPr>
      <t xml:space="preserve">ZBEK </t>
    </r>
    <r>
      <rPr>
        <b/>
        <sz val="11"/>
        <color indexed="8"/>
        <rFont val="Calibri"/>
        <family val="2"/>
      </rPr>
      <t>o napretku poslednjih preostalih radova IPA -1 I IPA 2</t>
    </r>
  </si>
  <si>
    <t xml:space="preserve">Učestvovanje u radnoj grupi za treći paket implementacionih mera EE </t>
  </si>
  <si>
    <t>Upravljanje projektima tokom 2017. godine</t>
  </si>
  <si>
    <t xml:space="preserve">Završni izveštaj o realizacij projekata za 2016. godinu </t>
  </si>
  <si>
    <t>Realizacija/napredak finansiranih projekata za 2017.</t>
  </si>
  <si>
    <t>Upravljanje projekatima preostalih iz 2016. godine</t>
  </si>
  <si>
    <t xml:space="preserve">Aneks za izgradnju zgrade opštini Štimlje </t>
  </si>
  <si>
    <t>Drugo</t>
  </si>
  <si>
    <t xml:space="preserve">Međuopštinska saradnja </t>
  </si>
  <si>
    <t>Nadgledanje sprovođenja zakona i administrativnih upustava za  MOS</t>
  </si>
  <si>
    <t xml:space="preserve">Priprema upitnika u oblasti MOS </t>
  </si>
  <si>
    <t xml:space="preserve">Koordinacija sa odeljenjima ministarstva o sprovođenju zajedničkog plana nadgledanja  </t>
  </si>
  <si>
    <t>Priprema i evidentiranje šestomesečnog izveštaja o nadgledanju sprovođenja zakona administrativnih uputstava za BNK</t>
  </si>
  <si>
    <t>Izrada godišnjeg izveštaja za međuopštinsku saradnju 2016</t>
  </si>
  <si>
    <t xml:space="preserve">Promocija i međuopštinska saradnja  </t>
  </si>
  <si>
    <t>ODELJENJE ZA SARADNJU I REGIONALNI RAZVOJ</t>
  </si>
  <si>
    <t>PLAN RADA MALS-a 2017</t>
  </si>
  <si>
    <t>Odeljenja /jedinice MALS-a  uključene u realizaciju zadataka</t>
  </si>
  <si>
    <t xml:space="preserve">Izveštaj realizacije plana rada </t>
  </si>
  <si>
    <t>UNUTRAŠNJA REVIZIJA</t>
  </si>
  <si>
    <t>Završetak revizije sprovodene u 2016. godini</t>
  </si>
  <si>
    <t>OUR/MALS</t>
  </si>
  <si>
    <t>Zvaničnici OUR-a</t>
  </si>
  <si>
    <t xml:space="preserve">Kvartalno (TM4) i godišnje izveštavanje za 2016.  </t>
  </si>
  <si>
    <t xml:space="preserve">Izrada TM4 izveštaja i godišnjeg izveštaja OUR-a </t>
  </si>
  <si>
    <t>Rukovodilac OUR-a</t>
  </si>
  <si>
    <t xml:space="preserve">Izrada izveštaja o aktivnostima OUR-a na kvartalnoj i godišnjoj osnovi  </t>
  </si>
  <si>
    <t>OUR/NJQHAB</t>
  </si>
  <si>
    <t>Organizovani sastanci od strane  OUR-a</t>
  </si>
  <si>
    <t>Kvartalni sastanci sa  OUR-om</t>
  </si>
  <si>
    <t>Izrada plana angazovanja (revizije)</t>
  </si>
  <si>
    <t xml:space="preserve">Prethodne analize </t>
  </si>
  <si>
    <t xml:space="preserve">Praćenje zahteva za inicijalni sastanak </t>
  </si>
  <si>
    <t xml:space="preserve">Odrzavanje inicijalnog sastanka </t>
  </si>
  <si>
    <t xml:space="preserve">Pruzanje potrebnih informacija </t>
  </si>
  <si>
    <t>Početak revizije</t>
  </si>
  <si>
    <t>Rad na terenu</t>
  </si>
  <si>
    <t xml:space="preserve">Analiza podataka </t>
  </si>
  <si>
    <t xml:space="preserve">Izrada nacrt izveštaja </t>
  </si>
  <si>
    <t xml:space="preserve">Podnošenje nacrt izvesatja </t>
  </si>
  <si>
    <t xml:space="preserve">Prijem komentara o nacrtu izveštaja </t>
  </si>
  <si>
    <t xml:space="preserve">Odgovori na komentare nacrt izveštaja </t>
  </si>
  <si>
    <t>Završni sastanak</t>
  </si>
  <si>
    <t xml:space="preserve">Izrada i podnošenje završnog izveštaja </t>
  </si>
  <si>
    <t xml:space="preserve">Rad na terenu </t>
  </si>
  <si>
    <t xml:space="preserve">Podnošenje nacrt izvešatja </t>
  </si>
  <si>
    <t xml:space="preserve">Prijem komentara o nacrt izveštaju </t>
  </si>
  <si>
    <t>Izrada i podnošenje završnog izveštaja</t>
  </si>
  <si>
    <t xml:space="preserve">OUR/OFOU/       OTI LU </t>
  </si>
  <si>
    <t xml:space="preserve">Odrzavanje pocetnog sastanka </t>
  </si>
  <si>
    <t xml:space="preserve">Osiguranje pocetnih informacija </t>
  </si>
  <si>
    <t>Pošetak revizije</t>
  </si>
  <si>
    <t>Analiza podataka</t>
  </si>
  <si>
    <t xml:space="preserve">Sistem za upravljanje nabavke </t>
  </si>
  <si>
    <t xml:space="preserve">Podnošenje nacrt izveštaja </t>
  </si>
  <si>
    <t xml:space="preserve">Prijem komentara o nacrtu izveutaja </t>
  </si>
  <si>
    <t>Sistemi upravljanja kapitalnih investicija  (PIP)</t>
  </si>
  <si>
    <t xml:space="preserve">Prijem komentara za nacrt izveštaja </t>
  </si>
  <si>
    <t xml:space="preserve">Sistem upravljana ljudskih resorsa </t>
  </si>
  <si>
    <t xml:space="preserve">Izvrešenje revizije na zahtev visokog menadzmenta </t>
  </si>
  <si>
    <t xml:space="preserve">OUR/ Visoki menadzment MALS-a </t>
  </si>
  <si>
    <t>Profesionalni razvoj OUR-a</t>
  </si>
  <si>
    <t xml:space="preserve">Obuke za napredak profesionalih revizora </t>
  </si>
  <si>
    <t>OUR</t>
  </si>
  <si>
    <t xml:space="preserve">Prikupljanje podataka i izmena u strateškom planu, izrada godišnjeg plana za 2018. godinu </t>
  </si>
  <si>
    <t xml:space="preserve">Ad-hok i savetodavne revizije na zahtev menadzmenta MALS-a  </t>
  </si>
  <si>
    <t xml:space="preserve">Strateško planiranje (izmene) i godišnje planiranje i izveštavanja </t>
  </si>
  <si>
    <r>
      <t xml:space="preserve">Sistem upravljanja logistike; </t>
    </r>
    <r>
      <rPr>
        <b/>
        <sz val="11"/>
        <rFont val="Calibri"/>
        <family val="2"/>
      </rPr>
      <t>Upravljanje imovinom</t>
    </r>
  </si>
  <si>
    <t xml:space="preserve">Izrada i izveštavanje o kvartalnim izveštajima </t>
  </si>
  <si>
    <t xml:space="preserve">Procena i upucivanja realizacije preopruka za 2016.godinu </t>
  </si>
  <si>
    <t xml:space="preserve">4 radionice za promovisanje međuopštinske saradnje </t>
  </si>
  <si>
    <t>Zajedničke investicije u oblisti međuopštinske saradnje</t>
  </si>
  <si>
    <t>Monitorisanje projekata za međuopštinsku saradnju</t>
  </si>
  <si>
    <t xml:space="preserve">Azuriranje baze podataka za međuopštinsku saradnju
</t>
  </si>
  <si>
    <t>Inventarizacija memoranduma PGS-a</t>
  </si>
  <si>
    <t>Inventarizacija  tvining sporazuma- PGS</t>
  </si>
  <si>
    <t>Evidentiranje programa PGS-a</t>
  </si>
  <si>
    <t>Identifikacija mogućih veza opština za PGS</t>
  </si>
  <si>
    <t>Saradnja kosovskih opština sa opštinama drugih zemalja</t>
  </si>
  <si>
    <t>Kontakti sa ambasadama, projektima, NVO-ima za PGS</t>
  </si>
  <si>
    <t xml:space="preserve">Aktivnosti </t>
  </si>
  <si>
    <t xml:space="preserve">Budzet I finansije </t>
  </si>
  <si>
    <t xml:space="preserve">Izrada plana o novčanim tokovima za 2017. godinu </t>
  </si>
  <si>
    <t xml:space="preserve">Prikupljanje informacija iz drugih jedinica o predviđenom roku za dodelu sredstava i troškove sredstava </t>
  </si>
  <si>
    <t xml:space="preserve">Dostavljanje plana u ministarstvo finansija </t>
  </si>
  <si>
    <t>Praćenje raspodele sredstava prema planu</t>
  </si>
  <si>
    <t xml:space="preserve">Promena plana po potrebi </t>
  </si>
  <si>
    <t xml:space="preserve">Upravljanje sitnim novcem (Petty Cash) </t>
  </si>
  <si>
    <t xml:space="preserve">Godišnji finansisjki izveštaj za 2016. godinu </t>
  </si>
  <si>
    <t xml:space="preserve">Rezime svih finansijskih podataka </t>
  </si>
  <si>
    <t xml:space="preserve">Rezime svih sredstava i evidencija inventara  </t>
  </si>
  <si>
    <t xml:space="preserve">Objašnejnje budzetskih pokreta </t>
  </si>
  <si>
    <t xml:space="preserve"> Osiguranje kodova projekata za kapitalne projekte koji se kofinansiraju sa opštinama</t>
  </si>
  <si>
    <t>Pripremanje dopisa i alokaciona lista za MF.</t>
  </si>
  <si>
    <t>Kompletiranje predmeta MoR i PIP u saradnji sa OSRR</t>
  </si>
  <si>
    <t>Raspodela sredstava na nove proejkte .</t>
  </si>
  <si>
    <t>Kvaratlni izveštaj za fizičko i finansijsko praćenje kvartalnih kapitalnih projekata preko 400,000.00 €</t>
  </si>
  <si>
    <t>Priprema popratnih dopisa za MF preko 400,000.</t>
  </si>
  <si>
    <t>Kvartalni izvestaj o napretku kapitalnih projekta preko 10,000.00 €</t>
  </si>
  <si>
    <t xml:space="preserve">Prikupljanje informacija o napretku implemencije projekata </t>
  </si>
  <si>
    <t>Priprema srednjoročmog okvira rashoda za 2018-2020</t>
  </si>
  <si>
    <t xml:space="preserve">Određivanje potrebe za finansiranje u naredne tri godine   </t>
  </si>
  <si>
    <t xml:space="preserve">Određivanje kapitalnih projekata i drugih ekonomskih kategorija kao što su plate, robe i usluge koje će se finansirati  u narednom trogodišnjem periodu </t>
  </si>
  <si>
    <t>Prvi budzetski zahtev, Drugi budzetski zahtev i zavrsni zahtev budzeta za  2018</t>
  </si>
  <si>
    <t xml:space="preserve">Sastanci sa GP i rukovodiocima odeljenja za identifikaciju budzetskih potreba </t>
  </si>
  <si>
    <t>Finansiranje troškova u sistemu BDMS</t>
  </si>
  <si>
    <t xml:space="preserve">Priprema budzetskog zahteva </t>
  </si>
  <si>
    <t xml:space="preserve">Budzetske rasprave </t>
  </si>
  <si>
    <t>Razmatranje budzeta 2017</t>
  </si>
  <si>
    <t xml:space="preserve">Analiza performansi troškova u prvi period godine   </t>
  </si>
  <si>
    <t xml:space="preserve">Identifikacija budzetskog prilagođavanja ili zahtev za dodatna sredstva   </t>
  </si>
  <si>
    <t>Devetomesečni izveštaj budzeta za 2017. godinu</t>
  </si>
  <si>
    <r>
      <t xml:space="preserve">Pregled svih finansijskih podataka za prvi devetomesečni period tekuće godine </t>
    </r>
    <r>
      <rPr>
        <b/>
        <sz val="10"/>
        <color indexed="10"/>
        <rFont val="Calibri"/>
        <family val="2"/>
      </rPr>
      <t xml:space="preserve"> </t>
    </r>
  </si>
  <si>
    <t xml:space="preserve">Lista samoprocene o upravljanju finansijama  i kontrole  </t>
  </si>
  <si>
    <t>Davanje odgovora na aspekte finansijskog upravljanja i kontrole, kao što je prenošenje nadleznosti za troškove, lista rizika itd.</t>
  </si>
  <si>
    <t xml:space="preserve">Opredeljenje i trošenje sredstava  </t>
  </si>
  <si>
    <t xml:space="preserve">Primanje inicijativnih zahteva za  opredeljenje novca u SIMFK, </t>
  </si>
  <si>
    <t xml:space="preserve">Priprema obrasca za red i obaveze plaćanja  </t>
  </si>
  <si>
    <t>Registracija opredeljenih sredstava u SIMFK</t>
  </si>
  <si>
    <t xml:space="preserve">Uslagašavanje registracije troškova sa trezorom u MF   </t>
  </si>
  <si>
    <t xml:space="preserve">Kontrolisanje izveštaja u SIMFK i analizaranje sa unutrašnjim izveštajima troškova </t>
  </si>
  <si>
    <t xml:space="preserve">Povlačanje novca iz komercjalnih banaka i povratak sredstava u slučaju  kada ima potrebe za povratkom sredstava </t>
  </si>
  <si>
    <t xml:space="preserve">Priprema obrasca i obračun troškova pre i nakon povratka  sa zvanične posete zvaničnika  </t>
  </si>
  <si>
    <t>Registracija svih transaksija za sve ekonomske kategorije I poredenje  Freebalance izvetsaja</t>
  </si>
  <si>
    <t>Registracija imovine u sistemu e-imovina.</t>
  </si>
  <si>
    <t xml:space="preserve">Upravljanje ljudskim resursima </t>
  </si>
  <si>
    <t xml:space="preserve">Priprema i objavljivanje konkursa  </t>
  </si>
  <si>
    <t>Kreiranje baze podataka sa svim podacima za osoblje MALS-a.</t>
  </si>
  <si>
    <t xml:space="preserve">Kreiranje baze podataka o boljem upravljanju ljudskim resursima   </t>
  </si>
  <si>
    <r>
      <t>Dopuna podataka u elektronskoj bazi podataka: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godišnji odmor, bolovanje</t>
    </r>
    <r>
      <rPr>
        <b/>
        <sz val="10"/>
        <rFont val="Calibri"/>
        <family val="2"/>
      </rPr>
      <t>, porodiljsko,</t>
    </r>
    <r>
      <rPr>
        <b/>
        <sz val="10"/>
        <rFont val="Calibri"/>
        <family val="2"/>
      </rPr>
      <t xml:space="preserve"> stečeni dani odmora iz radnog iskustva, koeficijent, plate, naknade, bonusi, obuke, kursevi, procene rada, sluzbena putovanja, staziranje, regrutovanje tokom godine, plaćanja za objavljivanje u novinama itd.</t>
    </r>
  </si>
  <si>
    <t xml:space="preserve">Prijem zahteva od strane osoblja i odgovor po rokovima  </t>
  </si>
  <si>
    <t xml:space="preserve">Upravljanje sluzbenih putovanja osoblja  </t>
  </si>
  <si>
    <t xml:space="preserve">Prijem zahteva o sluzbenim putovanjima </t>
  </si>
  <si>
    <t xml:space="preserve">Provera i potpisivanje zahteva od strane personela  </t>
  </si>
  <si>
    <t xml:space="preserve">Izvestaj o napretku obuke </t>
  </si>
  <si>
    <t xml:space="preserve">Priprema izvetsaja o  evidentiranju -dolaska-odlaska  </t>
  </si>
  <si>
    <t xml:space="preserve">Priprema odluka za nadoknade /razne nadoknade </t>
  </si>
  <si>
    <t xml:space="preserve">Koordinisanje i saradnja sa Agencijom protiv korupcije  </t>
  </si>
  <si>
    <r>
      <rPr>
        <b/>
        <sz val="10"/>
        <rFont val="Calibri"/>
        <family val="2"/>
      </rPr>
      <t xml:space="preserve">Učešće/ </t>
    </r>
    <r>
      <rPr>
        <b/>
        <sz val="10"/>
        <rFont val="Calibri"/>
        <family val="2"/>
      </rPr>
      <t>predstavljanje po zahtevu na sednicama KPM-a.</t>
    </r>
  </si>
  <si>
    <t xml:space="preserve">Dostavljanje godisnjih procena osobla MALS-a </t>
  </si>
  <si>
    <t xml:space="preserve">Prijem zahteva od strane kandidata za staziranje i odobrenje od strane GS </t>
  </si>
  <si>
    <t>Priprema ugovora za obavljanje prakse</t>
  </si>
  <si>
    <t xml:space="preserve">Smestaj prakticara u odgovarjucim jedinicama </t>
  </si>
  <si>
    <t xml:space="preserve">Sacuvanje zapisa u elektronskoj bazi podataka za studente koje su zavrsili prksu u MALS </t>
  </si>
  <si>
    <t>Izdavanje potvrda o zavrsavanju prakse svih prakticara</t>
  </si>
  <si>
    <t xml:space="preserve">Priprema materijala zahtevana  od strane revizora  </t>
  </si>
  <si>
    <t xml:space="preserve"> Motivisanje osoblja </t>
  </si>
  <si>
    <t xml:space="preserve">Priprema kalendarskog plana </t>
  </si>
  <si>
    <t>Proslava 8 Marta</t>
  </si>
  <si>
    <t xml:space="preserve">Priprema certifikata za najboljeg sluzbenika godine </t>
  </si>
  <si>
    <t xml:space="preserve">Instalacija opreme za prevod </t>
  </si>
  <si>
    <t>Informativna tehnologija</t>
  </si>
  <si>
    <t>Arhiva MALS-a</t>
  </si>
  <si>
    <t xml:space="preserve">Izrada mesečnih knjogovodstvenih izveštaja o opštim troškovima MALS-a  </t>
  </si>
  <si>
    <t xml:space="preserve">Otvaranje i zatvaranje avansa za sluzbena putovanja, otvaranje, dopuna </t>
  </si>
  <si>
    <t xml:space="preserve">Upravljanje  imovinom MALS-a </t>
  </si>
  <si>
    <t xml:space="preserve">Sprovođenje plana personela za 2017. godinu </t>
  </si>
  <si>
    <t>Nakon odobrenja od strane generalne sekretarke</t>
  </si>
  <si>
    <t xml:space="preserve">Regrutacije i selekcije kandidata za upraznjena radna mesta za  2017. godinu </t>
  </si>
  <si>
    <t xml:space="preserve">Iniciranje zahteva iz odeljenja/ divizija  </t>
  </si>
  <si>
    <t xml:space="preserve">Završetak početnog dosijea zahteva o procedurama regrutovanja za prazna radna mesta u MALS-u (opis poslova, potpisano od strane šefa odgovarajuće jedinice, rukovodilacj personela i GS kao i putem elektronskog sistema)   </t>
  </si>
  <si>
    <t xml:space="preserve">Odobrenje od strane GS i procesuiranje za odobrenje od MJU-a </t>
  </si>
  <si>
    <t xml:space="preserve">Predlog odluke o formiranju odbora za regrutovanje kandidata, kontrolisanje testa, provera pismenog testa, lista najuzeg izbora za intervju, obaveštavanje svih kandidata (u okviru spiska i van spiska do kraja procesa zapošljavanja) </t>
  </si>
  <si>
    <t xml:space="preserve">Završetak fajla sa preporukama za kandidata od strane komisije </t>
  </si>
  <si>
    <t xml:space="preserve">Obaveštavanje putem sajta MALS-a o izboru  uspešnog  kandidata </t>
  </si>
  <si>
    <t xml:space="preserve">Priprema paketa dobrodošlice za osoblje (osnovni zakoni MALS-a, pravilnik o unutrašnoj organizaciji MALS-a, kodeks ponašanja itd....) </t>
  </si>
  <si>
    <t>Potpisivanje izveštaja za obavljene uslug  (objavljivanja) od starne OFGU Iinjihovo procesuiranje u OD..</t>
  </si>
  <si>
    <t xml:space="preserve">Završetak svih fajlova u skladu sa uredbom za smeštaj ličnih fajlova </t>
  </si>
  <si>
    <t xml:space="preserve">Kompilacija godišnjeg plana o razvoju obuka i kurseva za osoblje MALS-a </t>
  </si>
  <si>
    <t xml:space="preserve">Identifikacija  potrebnih obuka iz odeljenja i divizija MALS-a i istrazivanja kroz razne institucije i organizacije koje organizuju obuke </t>
  </si>
  <si>
    <t xml:space="preserve">Obaveštavanje jedinica o odrzavanju obuka </t>
  </si>
  <si>
    <t xml:space="preserve">Odrazavanje redovne evidencije u bazi podataka zvaničnika koji učestvuju na raznim obukama                      (obaveštenje osoblja) </t>
  </si>
  <si>
    <t xml:space="preserve">Obrada zahteva za nove kartice za pirsustvo ili zahtev za njihovo oštećenje  </t>
  </si>
  <si>
    <t xml:space="preserve">Dostavljanje promena na platnom spisku u MJU, do 8 dana svakog meseca </t>
  </si>
  <si>
    <r>
      <t>Prijem svih odobrenih zahteva za promene i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nadoknada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na platnom spisku koji treba  da se obradi u OLJR najkasnije do 5 dana svakog meseca</t>
    </r>
  </si>
  <si>
    <t xml:space="preserve">Odrzavanje podataka u bazi o promenama na platnom spisku za svaki mesec i čuvanje fizike kopije  </t>
  </si>
  <si>
    <t xml:space="preserve">Obaveštenje o potpisima zvaničnika na platnom spisku </t>
  </si>
  <si>
    <t xml:space="preserve">Prijem formualra za izjavu imovine od APK  </t>
  </si>
  <si>
    <t xml:space="preserve">Prijem obrazca za izjavu dobijenih poklona  </t>
  </si>
  <si>
    <t>Obaveštenje i podnošenje obrasca za osoblje (izjavo o imovini i poklonima)</t>
  </si>
  <si>
    <t xml:space="preserve">Procesuiranje raznih odgovora i izveštaja od strane MALS-a zatrazene od strane nezavisnog nadzornog odbora  </t>
  </si>
  <si>
    <t xml:space="preserve">Obaveze MALS-a u donosu na Nezavisni nadzorni odbor civilne sluzbe Kosova </t>
  </si>
  <si>
    <t xml:space="preserve">Prijem obrasca o godišnjoj proceie osoblja MALSA-od strane MJU </t>
  </si>
  <si>
    <t xml:space="preserve">Upravljanje stručnom praksom sa studentima </t>
  </si>
  <si>
    <t xml:space="preserve">Obaveštavanje sluzbenika OLJR-a za reviziju obaveznih polja </t>
  </si>
  <si>
    <t xml:space="preserve">Priprema trazenih dokumenata od strane unutrašnjeg i spoljnog revizora  </t>
  </si>
  <si>
    <t xml:space="preserve">Priprema redovnih izveštaja </t>
  </si>
  <si>
    <t xml:space="preserve">Nedljeni, tromesečni i godišnji izveštaji </t>
  </si>
  <si>
    <t>Predlozi od sekretara za uspešna odeljenje/divizije  i predlozi od strane odeljenja / divizija za sluzbenike          ( izvođenje poslova po PP)</t>
  </si>
  <si>
    <t xml:space="preserve">Izbor najboljeg odeljenja/sluzbenika godine ( rukovodioca odeljenja/sluzbenika)  </t>
  </si>
  <si>
    <t>Organizovana večera za novogodišnje praznike</t>
  </si>
  <si>
    <t xml:space="preserve">IT i logističke usluge  </t>
  </si>
  <si>
    <r>
      <t>Pruzanje usluga za prevod i lekturu
Pruzanje asistencije na sastancima i raznimm konferencijama</t>
    </r>
    <r>
      <rPr>
        <b/>
        <sz val="10"/>
        <color indexed="8"/>
        <rFont val="Calibri"/>
        <family val="2"/>
      </rPr>
      <t xml:space="preserve">
</t>
    </r>
  </si>
  <si>
    <t xml:space="preserve">Prevod svih dokumenata i zahteva od strane sluzbenika MALS-a  </t>
  </si>
  <si>
    <t xml:space="preserve">Simultani prevod na tri jezika: Albanski-Srpski i obrnuto, takođe i Albanski-Engleski i obrnuto  </t>
  </si>
  <si>
    <t xml:space="preserve">Prevod na satancima organizovanim sa gradonačelnicima i direktorima administracije opština i redovnih satsanka sa direktorima MALS-a  </t>
  </si>
  <si>
    <t xml:space="preserve">Pruzanje usluga auto parka </t>
  </si>
  <si>
    <t xml:space="preserve">Prevoz zvaničnika i materijala MALS-a po potrebi  </t>
  </si>
  <si>
    <t>Fotokopiranje i umnozavanje materijala za sastanke</t>
  </si>
  <si>
    <t>Pomaze u pripremi materiajala za sastanke sa zvaničnicima ministarstva sa opštinskim sluzbenicima, drugim institucijama I konferencijama organizovanim od strane  MALS-a</t>
  </si>
  <si>
    <t xml:space="preserve">Postavljenje banera i bilborda  u sali </t>
  </si>
  <si>
    <t>Pruzanje IT usluga (instalacija, helpdesk, popravke, e-mail, internet, štampanje itd.). Podrška opštinama za sistem  Intraneta.</t>
  </si>
  <si>
    <t xml:space="preserve">Nabavka potrošnog materijala za potrebe MALS-a  </t>
  </si>
  <si>
    <t xml:space="preserve">Distribucija sluzbenih materijala zvaničnicima u skladu sa njihovim zahtevima </t>
  </si>
  <si>
    <t>Prijem i distribucija predmeta unutar i van MALS-a. Fizičko i elektronsko arhiviranje predmeta</t>
  </si>
  <si>
    <t>Fiksna i mobilna telefonija</t>
  </si>
  <si>
    <r>
      <t>Prijem i analiza zapisa o fiksnoj i mobilnoj telefoniji. Izračunavanje</t>
    </r>
    <r>
      <rPr>
        <b/>
        <sz val="10"/>
        <rFont val="Calibri"/>
        <family val="2"/>
      </rPr>
      <t xml:space="preserve"> prekoračenja</t>
    </r>
    <r>
      <rPr>
        <b/>
        <sz val="10"/>
        <color indexed="8"/>
        <rFont val="Calibri"/>
        <family val="2"/>
      </rPr>
      <t>. Slanje zahteva za nove fiksne i mobilne brojeve. Upravljanje liste CUG MALS-a.</t>
    </r>
  </si>
  <si>
    <t>PLANIRANJE NABAVKE</t>
  </si>
  <si>
    <t xml:space="preserve">Za fisklanu godinu </t>
  </si>
  <si>
    <t>Prethodno planiranje</t>
  </si>
  <si>
    <t>Datum prijema:</t>
  </si>
  <si>
    <t>Identifikator</t>
  </si>
  <si>
    <t>Ime  AU</t>
  </si>
  <si>
    <t xml:space="preserve">Ministarstvo adminsitracije lokalne smaouprave  </t>
  </si>
  <si>
    <t>Kontakt:</t>
  </si>
  <si>
    <t>Grad</t>
  </si>
  <si>
    <t>Region</t>
  </si>
  <si>
    <t>Telefon</t>
  </si>
  <si>
    <t>Faks</t>
  </si>
  <si>
    <t>[broj faksa AU]</t>
  </si>
  <si>
    <t xml:space="preserve">Clan II.  Sazetak opisa o planiranim ugovorima za ovu fiskalnu godinu </t>
  </si>
  <si>
    <t>II.1) Ugovor za snabdevanje</t>
  </si>
  <si>
    <t>Opis ugovora</t>
  </si>
  <si>
    <t xml:space="preserve">Serijski br. </t>
  </si>
  <si>
    <t>Proizvod</t>
  </si>
  <si>
    <t>Merna jedinica</t>
  </si>
  <si>
    <t xml:space="preserve">Priblizna godisnja kolicina </t>
  </si>
  <si>
    <t>Cena po jedinici</t>
  </si>
  <si>
    <t xml:space="preserve">Procenjena vrednost ugovora </t>
  </si>
  <si>
    <t>Nabavka za kancelarije</t>
  </si>
  <si>
    <t>Papir A4</t>
  </si>
  <si>
    <t>Papir A3</t>
  </si>
  <si>
    <t>PapirA 2</t>
  </si>
  <si>
    <t>Heftalice 24/6</t>
  </si>
  <si>
    <t>Aksesoar za radni sto</t>
  </si>
  <si>
    <t>Koverte A 4</t>
  </si>
  <si>
    <t>Koverte A 5</t>
  </si>
  <si>
    <t>Koverte A 3</t>
  </si>
  <si>
    <t xml:space="preserve">Baterije 1.5V, AAA 1/4 </t>
  </si>
  <si>
    <t>Baterije1.5V , AA 1/4</t>
  </si>
  <si>
    <t>Kualititaivne hemijkse  1/2</t>
  </si>
  <si>
    <t>Knjige</t>
  </si>
  <si>
    <t>Ukupna vrednost</t>
  </si>
  <si>
    <t>Nabavka inventara (drveni ormar, metalni, stolice, sto)</t>
  </si>
  <si>
    <t>Stolice za rad</t>
  </si>
  <si>
    <t>Orman sa staklima</t>
  </si>
  <si>
    <t xml:space="preserve">Metalni orman sa vratima </t>
  </si>
  <si>
    <t xml:space="preserve">Otvoreni orman za postavljanje fajlova, </t>
  </si>
  <si>
    <t>Čiviluk</t>
  </si>
  <si>
    <t xml:space="preserve">Nabavka telefona </t>
  </si>
  <si>
    <t xml:space="preserve">Telefon </t>
  </si>
  <si>
    <t>Laptop</t>
  </si>
  <si>
    <t>Snabdevanje garderoba za vozace MALS-a</t>
  </si>
  <si>
    <t xml:space="preserve">Nabavka novina na albanski jezik  </t>
  </si>
  <si>
    <t xml:space="preserve">Nabavka novina na srpski jezik </t>
  </si>
  <si>
    <t>Novine na srpskom jeziku (dnevne novine sa prosecnom cenom)</t>
  </si>
  <si>
    <t>litar</t>
  </si>
  <si>
    <t>Nafta</t>
  </si>
  <si>
    <r>
      <t xml:space="preserve">Okvirni ugovor </t>
    </r>
    <r>
      <rPr>
        <b/>
        <sz val="11"/>
        <color indexed="10"/>
        <rFont val="Calibri"/>
        <family val="2"/>
      </rPr>
      <t>AQP</t>
    </r>
  </si>
  <si>
    <t>II.2) UGOVOR O PRUZANJU USLUGA</t>
  </si>
  <si>
    <t>Serijski broj nabavke</t>
  </si>
  <si>
    <t>Datum pocetka nabavke</t>
  </si>
  <si>
    <t xml:space="preserve">Odrzavanje informacione tehnologije </t>
  </si>
  <si>
    <t xml:space="preserve">Imamo 36 meseci okvirni ugovor </t>
  </si>
  <si>
    <t xml:space="preserve">Odrzavanje i popravka vozila </t>
  </si>
  <si>
    <t xml:space="preserve">Usluge za registraciju, tehnicku kontrolu i osiguranje vozila </t>
  </si>
  <si>
    <t>Tokom cele godine</t>
  </si>
  <si>
    <t xml:space="preserve">Ostale ugovorene usluge </t>
  </si>
  <si>
    <t>Ukupan total</t>
  </si>
  <si>
    <t>II.3) UGOVOR ZA RAD</t>
  </si>
  <si>
    <t>Po zahtevima - tokom cele godine</t>
  </si>
  <si>
    <t xml:space="preserve">IPA (Projekti o regionalnom razvoju, na osnovu MS sa opstinama) </t>
  </si>
  <si>
    <t>II.4) KONKURS ZA NACRTE</t>
  </si>
  <si>
    <t>Procenjena vrednost ugovora</t>
  </si>
  <si>
    <t>Prema članu Zakona  br.04/L-042, Zakon o javnim nabavkama</t>
  </si>
  <si>
    <t>Rezervisano za  AQP</t>
  </si>
  <si>
    <t>Konačno planiranje</t>
  </si>
  <si>
    <t>Član.         Identifikacija  autoriteta za ugovaranje  (AU)</t>
  </si>
  <si>
    <t xml:space="preserve">Poštanski kod </t>
  </si>
  <si>
    <t>Priština</t>
  </si>
  <si>
    <t>email</t>
  </si>
  <si>
    <t>Serijski br. nabavke</t>
  </si>
  <si>
    <t>Registar dimenzija 7.5 cm A4</t>
  </si>
  <si>
    <t>Registar dimenzija 5.5 cm A 4</t>
  </si>
  <si>
    <t>Fascikla sa rupama 1/100</t>
  </si>
  <si>
    <t>Fascikla sa mehanizmom</t>
  </si>
  <si>
    <r>
      <t>Drugi potrošni materijal (</t>
    </r>
    <r>
      <rPr>
        <b/>
        <sz val="11"/>
        <rFont val="Calibri"/>
        <family val="2"/>
      </rPr>
      <t>stikeri</t>
    </r>
    <r>
      <rPr>
        <b/>
        <sz val="11"/>
        <color indexed="8"/>
        <rFont val="Calibri"/>
        <family val="2"/>
      </rPr>
      <t>, hemijske, markeri, sveske (sa prosečnom cenom)</t>
    </r>
  </si>
  <si>
    <t>Osvezivač vazduha</t>
  </si>
  <si>
    <t>Toneri (različitih vrsta sa prosečnom cenom)</t>
  </si>
  <si>
    <t>Standardni kalkulator sa 12 cifra</t>
  </si>
  <si>
    <r>
      <t>[U slučaju javnog autoriteta ili nekog javnog preduzeća prethodno planiranje nabavke treba da se dopuni i pošalje u CAN 60 dana pre početka fiskalne godine</t>
    </r>
    <r>
      <rPr>
        <sz val="11"/>
        <color indexed="8"/>
        <rFont val="Calibri"/>
        <family val="2"/>
      </rPr>
      <t>; Završno planiranje nabavke treba da se dopuni i pošalje CAN-u najkasnije 15 dana nakon objavljivanja zakonodavsrva za prisvajanje. Plan nabavke treba da se čuva u tajnosti i da se ne objavljuje.</t>
    </r>
    <r>
      <rPr>
        <sz val="11"/>
        <color indexed="8"/>
        <rFont val="Calibri"/>
        <family val="2"/>
      </rPr>
      <t>]</t>
    </r>
  </si>
  <si>
    <t>Bivša zgrada ”Rilindije”, sprat 12, sala br. 1219, Odeljenje nabavke MALS-a, Priština</t>
  </si>
  <si>
    <t>Fijoke</t>
  </si>
  <si>
    <t>Stampač</t>
  </si>
  <si>
    <t xml:space="preserve">Tastatura </t>
  </si>
  <si>
    <t>Miš</t>
  </si>
  <si>
    <t>Štampač, skener kolor (all in one)</t>
  </si>
  <si>
    <t>Garderober</t>
  </si>
  <si>
    <t>Nabavka druge opreme</t>
  </si>
  <si>
    <t>Novine na albanski jezik (dnevne novine sa prosečnom cenom)</t>
  </si>
  <si>
    <t>Nabavka cveća (različitog cveća sa prosečnom cenom)</t>
  </si>
  <si>
    <t xml:space="preserve">Nabavka cveća </t>
  </si>
  <si>
    <t xml:space="preserve">Nabavka šampona za prozore automobila  </t>
  </si>
  <si>
    <t xml:space="preserve">Šampon za prozore automobila  </t>
  </si>
  <si>
    <t xml:space="preserve">Snabdevanje vodom za piće </t>
  </si>
  <si>
    <t xml:space="preserve">Gorivo za automobile </t>
  </si>
  <si>
    <t>Šrederi do 15 lista</t>
  </si>
  <si>
    <t>Sveska za beleške  B6 sa datumima</t>
  </si>
  <si>
    <t xml:space="preserve">Precizni metar za građevinski materijal </t>
  </si>
  <si>
    <t>Rolne papira</t>
  </si>
  <si>
    <t xml:space="preserve">Nabavka  IT opreme kompjuteri, laptop  </t>
  </si>
  <si>
    <t xml:space="preserve">Procedure nabavke razvija će se po M/S između MALS-a i opština </t>
  </si>
  <si>
    <t>Datum početka nabavke</t>
  </si>
  <si>
    <t>Ukupno</t>
  </si>
  <si>
    <t xml:space="preserve">Procenjen datum  početka nabavke </t>
  </si>
  <si>
    <t>pak.</t>
  </si>
  <si>
    <t>komad</t>
  </si>
  <si>
    <r>
      <t xml:space="preserve">Koordinacija procesa za izradu </t>
    </r>
    <r>
      <rPr>
        <b/>
        <sz val="10"/>
        <color indexed="8"/>
        <rFont val="Calibri"/>
        <family val="2"/>
      </rPr>
      <t>SOR</t>
    </r>
  </si>
  <si>
    <t>Br.</t>
  </si>
  <si>
    <t>Koordinacija i priprema godišnjeg plana rada   MALS-a i uskladivanje sa nacrtom budzeta za  2018.godinu</t>
  </si>
  <si>
    <t xml:space="preserve">Koordinacija i izrada periodičnih izveštaja Vladi </t>
  </si>
  <si>
    <t>Izveštaj o dostignucima MALS-a za 2017.godinu</t>
  </si>
  <si>
    <r>
      <t xml:space="preserve">Izvestaj o realizaciji aktivnosti od strane </t>
    </r>
    <r>
      <rPr>
        <b/>
        <sz val="11"/>
        <color indexed="8"/>
        <rFont val="Calibri"/>
        <family val="2"/>
      </rPr>
      <t xml:space="preserve">SLS </t>
    </r>
    <r>
      <rPr>
        <b/>
        <sz val="11"/>
        <color indexed="8"/>
        <rFont val="Calibri"/>
        <family val="2"/>
      </rPr>
      <t>2016-2026,                                    januar-decembar 2017</t>
    </r>
  </si>
  <si>
    <r>
      <t xml:space="preserve">Izveštaj o realizaciji aktivnosti od strane  </t>
    </r>
    <r>
      <rPr>
        <b/>
        <sz val="11"/>
        <color indexed="8"/>
        <rFont val="Calibri"/>
        <family val="2"/>
      </rPr>
      <t>SLS</t>
    </r>
    <r>
      <rPr>
        <b/>
        <sz val="11"/>
        <color indexed="8"/>
        <rFont val="Calibri"/>
        <family val="2"/>
      </rPr>
      <t xml:space="preserve"> 2016-2026.,                            januar-jun 2017.</t>
    </r>
  </si>
  <si>
    <t xml:space="preserve">Koordinacija aktivnosti sa drugim odeljenjima o analizi sprovođenja plana rada MALS-a  </t>
  </si>
  <si>
    <t>Izrada analize o sprovođenju plana rada MALS-a                                        januar-decembar 2017.</t>
  </si>
  <si>
    <t xml:space="preserve">Koordinacija i peirodično izveštavanje aktivnosti MALS-a  </t>
  </si>
  <si>
    <t xml:space="preserve">Završetak sistema o izveštavanju  </t>
  </si>
  <si>
    <r>
      <t xml:space="preserve">Identifikacija opštinskih obaveza od strane  </t>
    </r>
    <r>
      <rPr>
        <b/>
        <sz val="11"/>
        <color indexed="8"/>
        <rFont val="Calibri"/>
        <family val="2"/>
      </rPr>
      <t>NPSSSP</t>
    </r>
  </si>
  <si>
    <t xml:space="preserve">Identifikacija opštinskih obaveza  iz izvestaja zemlje  </t>
  </si>
  <si>
    <r>
      <t xml:space="preserve">Identifikacija opštinskih obaveza od strane   </t>
    </r>
    <r>
      <rPr>
        <b/>
        <sz val="11"/>
        <color indexed="8"/>
        <rFont val="Calibri"/>
        <family val="2"/>
      </rPr>
      <t>DPSP</t>
    </r>
  </si>
  <si>
    <t xml:space="preserve">Priprema individualnih planova za 38 opština o  obavezama iz evropske agende  </t>
  </si>
  <si>
    <r>
      <t xml:space="preserve">Identifikacija obaveza MALS-a od strane   </t>
    </r>
    <r>
      <rPr>
        <b/>
        <sz val="11"/>
        <color indexed="8"/>
        <rFont val="Calibri"/>
        <family val="2"/>
      </rPr>
      <t>NPSSSP</t>
    </r>
  </si>
  <si>
    <r>
      <t xml:space="preserve">Identifikacija obaveza MALS-a od strane </t>
    </r>
    <r>
      <rPr>
        <b/>
        <sz val="11"/>
        <color indexed="8"/>
        <rFont val="Calibri"/>
        <family val="2"/>
      </rPr>
      <t>DPSP</t>
    </r>
    <r>
      <rPr>
        <b/>
        <sz val="11"/>
        <color indexed="8"/>
        <rFont val="Calibri"/>
        <family val="2"/>
      </rPr>
      <t xml:space="preserve"> </t>
    </r>
  </si>
  <si>
    <t xml:space="preserve">Identifikacija obaveza MALS-a iz izveštaja zemlje  </t>
  </si>
  <si>
    <t>Priprema izveštaja MALS-a za NPSSSP</t>
  </si>
  <si>
    <r>
      <t xml:space="preserve">Priprema izveštaja MALS-a za </t>
    </r>
    <r>
      <rPr>
        <b/>
        <sz val="11"/>
        <color indexed="8"/>
        <rFont val="Calibri"/>
        <family val="2"/>
      </rPr>
      <t>DPSP</t>
    </r>
  </si>
  <si>
    <r>
      <t>Organizacija zajedničkih konnsultacija sa KP</t>
    </r>
    <r>
      <rPr>
        <b/>
        <sz val="11"/>
        <color indexed="8"/>
        <rFont val="Calibri"/>
        <family val="2"/>
      </rPr>
      <t>EI-om</t>
    </r>
    <r>
      <rPr>
        <b/>
        <sz val="11"/>
        <color indexed="8"/>
        <rFont val="Calibri"/>
        <family val="2"/>
      </rPr>
      <t xml:space="preserve"> za završetak pojedinačnih planova koji proizilaze iz obaveza evropske agende </t>
    </r>
  </si>
  <si>
    <r>
      <t xml:space="preserve">Informisanje opština za finansirane projekte od strane IPA                            (1 informativni sastanak sa  </t>
    </r>
    <r>
      <rPr>
        <b/>
        <sz val="11"/>
        <color indexed="8"/>
        <rFont val="Calibri"/>
        <family val="2"/>
      </rPr>
      <t>KPEI</t>
    </r>
    <r>
      <rPr>
        <b/>
        <sz val="11"/>
        <color indexed="8"/>
        <rFont val="Calibri"/>
        <family val="2"/>
      </rPr>
      <t>)</t>
    </r>
  </si>
  <si>
    <t xml:space="preserve">Koordinacija sa donatorima    (jačanje saradnje sa opštinama i lokalnim NVO-ja o procesu evropsih integracija  </t>
  </si>
  <si>
    <r>
      <t xml:space="preserve">Akcioni plan  2015-2018  o s provođenju programa Vlad;                             </t>
    </r>
    <r>
      <rPr>
        <sz val="10"/>
        <color indexed="62"/>
        <rFont val="Calibri"/>
        <family val="2"/>
      </rPr>
      <t>DPSP</t>
    </r>
    <r>
      <rPr>
        <sz val="10"/>
        <color indexed="8"/>
        <rFont val="Calibri"/>
        <family val="2"/>
      </rPr>
      <t>;                                                                                    SSP/Nacionalni porgram za sprovođenje SSP;                                                   Izveštaj Kosova  2015 (bivši izveštaj o napretku);                                                      Treci izveštaj o napretku viznog rezima;</t>
    </r>
  </si>
  <si>
    <r>
      <t>1. Uredba  br.09 / 2011  o radu Vlade;                                                                              2.Uredba br.01/2011  za odeljenje evropskih integracija i koordinisanje politika u okviru ministarstva;                                                                                                         3. Uredba br. 03/2013 o unutrašnoj organizaciji i sistematizaciji radnih mesta ministarstva lokalne samouprave;                                                                                     4.Izjava prioriteta odobrena od strane Vlade;         5.Program Vlade  2015-2018;                                                         6.</t>
    </r>
    <r>
      <rPr>
        <sz val="11"/>
        <color indexed="8"/>
        <rFont val="Calibri"/>
        <family val="2"/>
      </rPr>
      <t>SOT</t>
    </r>
    <r>
      <rPr>
        <sz val="11"/>
        <color theme="1"/>
        <rFont val="Calibri"/>
        <family val="2"/>
      </rPr>
      <t xml:space="preserve"> 2016-2019;                                                                              7. Nacionalna strategija za razvoj;                                            8. Strategija lokalne samouprave 2016-2026    9.Strategija za 2016. godinu                                                                                          </t>
    </r>
  </si>
  <si>
    <t xml:space="preserve">OEIKP/odeljenja </t>
  </si>
  <si>
    <t>OEIKP/odeljenja/ jedinice/ kancelarija generalne sekretarke  (GS)</t>
  </si>
  <si>
    <t>OIEKP/odeljenja/ jedinice/ kancelarija generalne sekretarke  (GS)</t>
  </si>
  <si>
    <r>
      <t xml:space="preserve">1. Uredba  br.09 / 2011 o radu Vlade;                                                                              2. Uredba  br.01/2011  za odeljenja evropskih integracija i koordinisanje politika u okviru ministarstva;                                                                         3.Uredba  br. 03/2013 o unutrasnjoj organizaciji i sistematizaciji radnih mesta ministarstva lokalne sampuprave;                                                                                     4.Izjava prioriteta odobrena od strane Vlade;                                                                                                             5. Program Vlade 2015-2018;                                                       6. </t>
    </r>
    <r>
      <rPr>
        <sz val="11"/>
        <color indexed="8"/>
        <rFont val="Calibri"/>
        <family val="2"/>
      </rPr>
      <t>SOT</t>
    </r>
    <r>
      <rPr>
        <sz val="11"/>
        <color theme="1"/>
        <rFont val="Calibri"/>
        <family val="2"/>
      </rPr>
      <t xml:space="preserve"> 2016-2019;                                                                             7. Nacionalna strategija za razvoj;                                            8. Strategija lokalne samouprave  2016-2026                       9. Strategija zakonodavstva za 2016.godinu;                               10. Dijalog procesa stabilizacije i pridruzivanja/sektorskih komisija                           </t>
    </r>
  </si>
  <si>
    <t>OIEKP/druga odeljenja</t>
  </si>
  <si>
    <t>OIEKP/GS</t>
  </si>
  <si>
    <t xml:space="preserve">OIEKP/odeljenja/ jedinice </t>
  </si>
  <si>
    <r>
      <rPr>
        <sz val="10"/>
        <color indexed="8"/>
        <rFont val="Calibri"/>
        <family val="2"/>
      </rPr>
      <t>OIEKP</t>
    </r>
    <r>
      <rPr>
        <sz val="10"/>
        <color indexed="8"/>
        <rFont val="Calibri"/>
        <family val="2"/>
      </rPr>
      <t xml:space="preserve">/odeljenja/ jedinice </t>
    </r>
  </si>
  <si>
    <t>OIEKP</t>
  </si>
  <si>
    <t xml:space="preserve">1.Uredba  br.09 / 2011 o radu Vlade;                                                                                    2. Uredba  br.01/2011  za odeljenje evropskih integracija i koordinisanje politika u okviru ministarstva;                                                                                        3.Uredba  br. 03/2013 o unutrašnjoj organizaciji i sistematizaciji radnih mesta ministarstva lokalne samouprave; </t>
  </si>
  <si>
    <t>1.Uredba  br.09 / 2011 o radu Vlade;    
2. Administrativno upustvo br. 03/2013 o standardima izrade normativnih akata;
3. Uredba  br. 13/2013 o Vladinim prvnim uslugama;
4. Smernice za proces javnih konsultacija izraden od strane kancelarije premijera;
5.Prakticne smernice za uskladivanje zakonodavstva Republike Kosova sa zakonodavstvom Evropkse unije i Nacionalnog programa za implementaciju Sporazuma o stabilizaciji i pridruzivanju   (NPISSP) odobren odlukom  br. 06/64 od strane Vlade Republike Kosova na sastanku odrzanom 16. decembra 2015.godine
6.Administrativno upustvo br. 02/2012 o procedurama, kriterijumima i metodologije, pripreme i odobrenje strateških dokumenata i planova za njihovo sprovodenje;</t>
  </si>
  <si>
    <t>1.Uredba  br.09 / 2011 o radu Vlade;                                     2. Uredba  br.01/2011  za odeljenja evropskih integracija i koordinisanje politika u okviru ministarstva;                                                                                         3. Uredba  br. 03/2013 o unutrasnjoj organizaciji i sistematizaciji radnih mesta ministarstva lokalne sampuprave;                                                                                       4. Strategija lokalne samouprave 2016-2026</t>
  </si>
  <si>
    <t>OEIKP/GS</t>
  </si>
  <si>
    <t>OEIKP</t>
  </si>
  <si>
    <t xml:space="preserve">1. Strategija lokalne samouprave ;                                            2. Uredba  br.09 / 2011 o radu Vlade;                                       3. Uredba  br.01/2011  za odeljenja evropskih integracija i koordinisanje politika u okviru ministarstva;                                                                                         4. Uredba  br. 03/2013 o unutrašnjoj organizaciji i sistematizaciji radnih mesta ministarstva lokalne samouprave;            </t>
  </si>
  <si>
    <t xml:space="preserve">OIEKP/POOM/odeljenje i jedinice MALS-a </t>
  </si>
  <si>
    <t>Evropske integracije</t>
  </si>
  <si>
    <r>
      <t xml:space="preserve"> Akcioni plan  2015-2018  o sprovođenju programa Vlade;                               </t>
    </r>
    <r>
      <rPr>
        <sz val="10"/>
        <color indexed="8"/>
        <rFont val="Calibri"/>
        <family val="2"/>
      </rPr>
      <t xml:space="preserve">DPSP; SSP;  </t>
    </r>
    <r>
      <rPr>
        <sz val="10"/>
        <color indexed="8"/>
        <rFont val="Calibri"/>
        <family val="2"/>
      </rPr>
      <t xml:space="preserve">                                                                                 Izveštaj za Kosovo 2015. (raniji izveštaj o napretku);                                                      Drugi izveštaj o napretku za liberalizaciju viznog režima; </t>
    </r>
  </si>
  <si>
    <r>
      <t xml:space="preserve">1.  Akcioni plan  2015-2018  o sprovođenju programa Vlade;                               </t>
    </r>
    <r>
      <rPr>
        <sz val="10"/>
        <color indexed="8"/>
        <rFont val="Calibri"/>
        <family val="2"/>
      </rPr>
      <t xml:space="preserve">DPSP; SSP;  </t>
    </r>
    <r>
      <rPr>
        <sz val="10"/>
        <color indexed="8"/>
        <rFont val="Calibri"/>
        <family val="2"/>
      </rPr>
      <t xml:space="preserve">                                                                                 Izveštaj za Kosovo 2015. (raniji izveštaj o napretku);                                                      Drugi izveštaj o napretku za liberalizaciju viznog režima; </t>
    </r>
  </si>
  <si>
    <t>Izveštaj za Kosovo (raniji izveštaj o napretku)</t>
  </si>
  <si>
    <t xml:space="preserve">Akcioni plan 2015-2018  o sprovođenju programa Vlade;                                                                                    Izveštaj za Kosovo 2015.(raniji izveštaj o napretku); </t>
  </si>
  <si>
    <r>
      <t xml:space="preserve">Akcioni plan  2015-2018  o sprovodenju programa Vlade;                             </t>
    </r>
    <r>
      <rPr>
        <sz val="10"/>
        <color indexed="8"/>
        <rFont val="Calibri"/>
        <family val="2"/>
      </rPr>
      <t>DPSP;                                                                                           SSP/Naci</t>
    </r>
    <r>
      <rPr>
        <sz val="10"/>
        <color indexed="8"/>
        <rFont val="Calibri"/>
        <family val="2"/>
      </rPr>
      <t>onalni porgram za sprovodenje SSP;                                                        Izveštaj za Kosovo 2015 (bivši izveštaj o napretku);                                                     Treći izveštaj o napretku viznog režima;</t>
    </r>
  </si>
  <si>
    <t xml:space="preserve">Odeljenja/jedinice ukljućene u realizaciju zadataka </t>
  </si>
  <si>
    <r>
      <t xml:space="preserve">Akcioni plan  2015-2018  o sprovođenju programa Vlade;                      </t>
    </r>
    <r>
      <rPr>
        <sz val="10"/>
        <color indexed="8"/>
        <rFont val="Calibri"/>
        <family val="2"/>
      </rPr>
      <t>DPSP</t>
    </r>
    <r>
      <rPr>
        <sz val="10"/>
        <color indexed="8"/>
        <rFont val="Calibri"/>
        <family val="2"/>
      </rPr>
      <t xml:space="preserve">/pododbor za transport, zivotnu sredinu, energetiku i regionalni razvoj;                                                                      </t>
    </r>
    <r>
      <rPr>
        <sz val="10"/>
        <color indexed="8"/>
        <rFont val="Calibri"/>
        <family val="2"/>
      </rPr>
      <t>DPSP</t>
    </r>
    <r>
      <rPr>
        <sz val="10"/>
        <color indexed="8"/>
        <rFont val="Calibri"/>
        <family val="2"/>
      </rPr>
      <t xml:space="preserve">/pododbor  za reformu javne uprave;                                                                                    </t>
    </r>
    <r>
      <rPr>
        <sz val="10"/>
        <color indexed="8"/>
        <rFont val="Calibri"/>
        <family val="2"/>
      </rPr>
      <t>DPSP</t>
    </r>
    <r>
      <rPr>
        <sz val="10"/>
        <color indexed="8"/>
        <rFont val="Calibri"/>
        <family val="2"/>
      </rPr>
      <t xml:space="preserve">/pododbor za pravdu, slobodu i bezbednost;                                                            </t>
    </r>
    <r>
      <rPr>
        <sz val="10"/>
        <color indexed="8"/>
        <rFont val="Calibri"/>
        <family val="2"/>
      </rPr>
      <t>DPSP</t>
    </r>
    <r>
      <rPr>
        <sz val="10"/>
        <color indexed="8"/>
        <rFont val="Calibri"/>
        <family val="2"/>
      </rPr>
      <t xml:space="preserve">/pododbor za ekonomska i finansijska pitanja i statistiku                                                                                                          </t>
    </r>
    <r>
      <rPr>
        <sz val="10"/>
        <color indexed="8"/>
        <rFont val="Calibri"/>
        <family val="2"/>
      </rPr>
      <t>DPSP/</t>
    </r>
    <r>
      <rPr>
        <sz val="10"/>
        <color indexed="8"/>
        <rFont val="Calibri"/>
        <family val="2"/>
      </rPr>
      <t xml:space="preserve"> Dijalog sa civilnim društvom;                              </t>
    </r>
    <r>
      <rPr>
        <sz val="10"/>
        <color indexed="8"/>
        <rFont val="Calibri"/>
        <family val="2"/>
      </rPr>
      <t>DPSP/pododbor</t>
    </r>
    <r>
      <rPr>
        <sz val="10"/>
        <color indexed="8"/>
        <rFont val="Calibri"/>
        <family val="2"/>
      </rPr>
      <t xml:space="preserve"> za unutrašnje trzište, konkurenciju i zaštitu potrošaca i zdravlja;                                                    SSP/nacionalni program za sprovođenje SSP;                                                        Izveštaj za Kosovo (raniji izveštaj o napretku);                                                     Treći izveštaj o napretku viznog režima;</t>
    </r>
  </si>
  <si>
    <t>Akcioni plan  2015-2018  o s provođenju programa Vlade;                      DPSP/pod - odbor za transport, zivotnu sredinu, energetiku i regionalnoi razvoj;                                                                      DPSP/pododbor  za reformu javne uprave;                                                                                    DPSP/pododbor za pravdu, slobodu i bezbednost;                                                            DPSP/pododbor za ekonomska i finansijska pitanja i statistiku;                                                                                                  DPSP/ Dijalog sa civilnim društvom;                              DPSP/pododbor za unutrašnje trzište, konkurenciju i zaštitu potrošača i zdravlja;                                                  SSP/nacionalni program za sprovođenje SSP;                                                        Izveštaj za Kosovo (raniji izveštaj o napretku);                                                     Treći izveštaj o napretku viznog režima;</t>
  </si>
  <si>
    <t>DPSP;                                                                                                       SSP;                                                                                                 Izveštaj za Kosovo 2015 (raniji izveštaj o napretku);                       Treći izveštaj o napretku viznog režima;</t>
  </si>
  <si>
    <r>
      <t>PV</t>
    </r>
    <r>
      <rPr>
        <sz val="10"/>
        <color indexed="8"/>
        <rFont val="Calibri"/>
        <family val="2"/>
      </rPr>
      <t xml:space="preserve"> iz putokaza liberalizacije viza;                                                              Treći izveštaj o napretku putokaza za liberalizaciju viznog režima;</t>
    </r>
  </si>
  <si>
    <t>PV iz putokaza liberalizacije viza;                                                              Treći izveštaj o napretku putokaza za liberalizaciju viznog režima;</t>
  </si>
  <si>
    <t>Uredba (VRK) - br.09/2015 o koordinaciji spoljne donatorske pomoći u Republici Kosova; Okvirni sporazum za IPA program;</t>
  </si>
  <si>
    <t xml:space="preserve">Okvirni sporazum za IPA pogram; </t>
  </si>
  <si>
    <t>OIEKP/odeljenja/jedinice kancelarija generalne sekretarke  (GS)</t>
  </si>
  <si>
    <t xml:space="preserve">OEIKP/POOM/odeljenje i jedinice MALS-a </t>
  </si>
  <si>
    <t>Nact zakona za glavni grad Republike Kosova/Prištinu</t>
  </si>
  <si>
    <t xml:space="preserve">Konsultacija za nacrt zakona sa opštinama, nevladinim organizacijama i resornim ministarstvima </t>
  </si>
  <si>
    <t>Koncept dokumenta o nacrtu zakona za administrativne granice opština</t>
  </si>
  <si>
    <r>
      <t>Prateći dokumenti:
- Nacrt akata  na tri jezika;
- Finansijski izvečtaj od strane MF;
- Izjava o uskladenosti prema</t>
    </r>
    <r>
      <rPr>
        <b/>
        <sz val="10"/>
        <color indexed="62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URV;</t>
    </r>
    <r>
      <rPr>
        <b/>
        <sz val="10"/>
        <rFont val="Calibri"/>
        <family val="2"/>
      </rPr>
      <t xml:space="preserve">
- Slanje dopisa u Vladi od strane sekretarke;
- Nacrt odluke od strane ministra;</t>
    </r>
  </si>
  <si>
    <t xml:space="preserve">Identifikovanje i izrada liste nacrt zakona u odnosu lokalne samouprave  koja je deo zakonodavnog programa Vlade za 2017. godinu </t>
  </si>
  <si>
    <t xml:space="preserve">Razvoj javne konsultacije za KP i resornim ministarstvima sa predlozenim aktima  </t>
  </si>
  <si>
    <t>Saradnja sa projektima          (DEMOS i  OEBS)</t>
  </si>
  <si>
    <t xml:space="preserve">Duznosti </t>
  </si>
  <si>
    <t xml:space="preserve">Odbijanje opštinskih akata nadleznom sudu ukoliko opština ne odgovori na zahtev za preispitivanje zakonitosti spornog akta </t>
  </si>
  <si>
    <t xml:space="preserve">Procena oblasti koje opštine imaju poteškoca u sprovođenju zakona </t>
  </si>
  <si>
    <t xml:space="preserve">Prirućnik zakona podzakonskih akata o opstinskim obavezama koje proisticu iz sektorske legislative   </t>
  </si>
  <si>
    <t xml:space="preserve">7 dana nakon odrzavanja sednice SO  </t>
  </si>
  <si>
    <t xml:space="preserve">Dan odrzavanje sastanka </t>
  </si>
  <si>
    <t xml:space="preserve">Dan nakon odrzanog sastanka </t>
  </si>
  <si>
    <r>
      <t>Odluka  V</t>
    </r>
    <r>
      <rPr>
        <sz val="10"/>
        <color indexed="8"/>
        <rFont val="Calibri"/>
        <family val="2"/>
      </rPr>
      <t>RK-</t>
    </r>
    <r>
      <rPr>
        <sz val="10"/>
        <color indexed="62"/>
        <rFont val="Calibri"/>
        <family val="2"/>
      </rPr>
      <t>a</t>
    </r>
    <r>
      <rPr>
        <sz val="10"/>
        <color indexed="8"/>
        <rFont val="Calibri"/>
        <family val="2"/>
      </rPr>
      <t xml:space="preserve"> o proceni opštinskih akta </t>
    </r>
  </si>
  <si>
    <r>
      <t xml:space="preserve">Priblizavanje predlozenih akata o lokalnoj samoupravi sa zakonodavstvom EU,  </t>
    </r>
    <r>
      <rPr>
        <b/>
        <sz val="10"/>
        <color indexed="8"/>
        <rFont val="Calibri"/>
        <family val="2"/>
      </rPr>
      <t>POMO/OEIKP</t>
    </r>
  </si>
  <si>
    <t xml:space="preserve">Dana primljenog opštinskog akta iz arhive MALS-a </t>
  </si>
  <si>
    <t xml:space="preserve">Dana primljenog  opštinskog akta iz arhive MALS-a </t>
  </si>
  <si>
    <r>
      <t xml:space="preserve">Koordinacija aktivnosti sa resornim ministarstvima, </t>
    </r>
    <r>
      <rPr>
        <b/>
        <sz val="11"/>
        <color indexed="8"/>
        <rFont val="Calibri"/>
        <family val="2"/>
      </rPr>
      <t xml:space="preserve">KDU/KP i </t>
    </r>
    <r>
      <rPr>
        <b/>
        <sz val="11"/>
        <rFont val="Calibri"/>
        <family val="2"/>
      </rPr>
      <t xml:space="preserve">opštinama o odgovornosti opština za realizaciju Strategije za osobe sa posebnim potrebama (7 opština) </t>
    </r>
  </si>
  <si>
    <r>
      <t xml:space="preserve"> Formiranje i jačanje konsultativnih odbora za  OPP;                                                                           Osnivanje sveobuhvatnog pristupa uslugama; Istrazivanja o proceni fizičkog pristupa za OPP u zgradama i uslugama;                                        Podrška za zapošljavanje  5 osoba sa PP u  </t>
    </r>
    <r>
      <rPr>
        <b/>
        <sz val="11"/>
        <color indexed="8"/>
        <rFont val="Calibri"/>
        <family val="2"/>
      </rPr>
      <t>OULJP</t>
    </r>
    <r>
      <rPr>
        <b/>
        <sz val="11"/>
        <color indexed="8"/>
        <rFont val="Calibri"/>
        <family val="2"/>
      </rPr>
      <t xml:space="preserve">(za 5 dana); </t>
    </r>
  </si>
  <si>
    <t xml:space="preserve">Monitorisanje o sproveđenju zakona o upotrebi jezika -natpisi </t>
  </si>
  <si>
    <t xml:space="preserve">Podrška opstinama za izradu lokalnih planova o ukljucivanju RAE zajednici  u Kosovosko drustvo           (7 opstina); </t>
  </si>
  <si>
    <r>
      <t xml:space="preserve">Obaveštenje koordinatorima </t>
    </r>
    <r>
      <rPr>
        <b/>
        <sz val="11"/>
        <color indexed="8"/>
        <rFont val="Calibri"/>
        <family val="2"/>
      </rPr>
      <t>JLJPO</t>
    </r>
    <r>
      <rPr>
        <b/>
        <sz val="11"/>
        <color indexed="8"/>
        <rFont val="Calibri"/>
        <family val="2"/>
      </rPr>
      <t xml:space="preserve">o otvaranju kampanje za prevenciju trgovine ljudima </t>
    </r>
  </si>
  <si>
    <t xml:space="preserve">Koordinacija i podrska opstinama za izradu opstinskih uredba o zaštitit dece </t>
  </si>
  <si>
    <t>Realizacija projekta  SoRi -GIZ-MALS-Opštine            (5 opština)</t>
  </si>
  <si>
    <t>Objavljivanje  izveštaja     (na sajtu MALS-a i opština)</t>
  </si>
  <si>
    <r>
      <t xml:space="preserve">Izrada kalendara za obuke i prezentacija na zajedničkom sastanku sa  </t>
    </r>
    <r>
      <rPr>
        <b/>
        <sz val="11"/>
        <color indexed="8"/>
        <rFont val="Calibri"/>
        <family val="2"/>
      </rPr>
      <t>IKA</t>
    </r>
    <r>
      <rPr>
        <b/>
        <sz val="11"/>
        <color indexed="8"/>
        <rFont val="Calibri"/>
        <family val="2"/>
      </rPr>
      <t xml:space="preserve">/MJA i međunarodnim partnerima </t>
    </r>
  </si>
  <si>
    <t xml:space="preserve">Okrugli stolovi, radionice i sastanci sa ekspertima o napredovanju elektronske ispunjavanja upitnika i on-line obuka  </t>
  </si>
  <si>
    <t xml:space="preserve">Saradnja sa opštinama i kancelarijom za informisanje media/KP  </t>
  </si>
  <si>
    <t>Procena izveštaja za pritsup javnim dokumentima  (broj zahteva, vrsta zahteva, podnosilac zahteva)</t>
  </si>
  <si>
    <t xml:space="preserve"> Jednodnevni okrugli sto koji je zakazan za septembar za opštine na severu u Mitrovici.  Predmet - Cilj promovisanje prava na javni pristup </t>
  </si>
  <si>
    <t xml:space="preserve"> Monitorisanje transparentnosti opštinskih organa  </t>
  </si>
  <si>
    <r>
      <t xml:space="preserve">Monitorisanje uredbe o trasnaprentnosti u skladu  i </t>
    </r>
    <r>
      <rPr>
        <b/>
        <sz val="11"/>
        <color indexed="8"/>
        <rFont val="Calibri"/>
        <family val="2"/>
      </rPr>
      <t xml:space="preserve">A.U. </t>
    </r>
  </si>
  <si>
    <t xml:space="preserve">Saradnja sa opstinama za unapredenje zakonodavstva o transparentnost opština. </t>
  </si>
  <si>
    <t xml:space="preserve">Izrada izveštaja procene o učestvovanju građana na javnim skupovima organizovanim od strane opština   </t>
  </si>
  <si>
    <t xml:space="preserve">Promocija transparentnosti opštine  </t>
  </si>
  <si>
    <r>
      <t>Plan rada</t>
    </r>
    <r>
      <rPr>
        <sz val="11"/>
        <color indexed="44"/>
        <rFont val="Calibri"/>
        <family val="2"/>
      </rPr>
      <t xml:space="preserve">  </t>
    </r>
    <r>
      <rPr>
        <sz val="11"/>
        <color indexed="8"/>
        <rFont val="Calibri"/>
        <family val="2"/>
      </rPr>
      <t>OULJP</t>
    </r>
    <r>
      <rPr>
        <sz val="11"/>
        <color theme="1"/>
        <rFont val="Calibri"/>
        <family val="2"/>
      </rPr>
      <t>-2017</t>
    </r>
  </si>
  <si>
    <t>Plan rada  OULJP-2017</t>
  </si>
  <si>
    <r>
      <rPr>
        <sz val="11"/>
        <color indexed="8"/>
        <rFont val="Calibri"/>
        <family val="2"/>
      </rPr>
      <t>OULJP</t>
    </r>
    <r>
      <rPr>
        <sz val="11"/>
        <color theme="1"/>
        <rFont val="Calibri"/>
        <family val="2"/>
      </rPr>
      <t>- Opština</t>
    </r>
  </si>
  <si>
    <r>
      <t xml:space="preserve">Godišnji plana rada Vlade  I , II                                        Upitinik  </t>
    </r>
    <r>
      <rPr>
        <sz val="11"/>
        <color indexed="8"/>
        <rFont val="Calibri"/>
        <family val="2"/>
      </rPr>
      <t>OULJP</t>
    </r>
    <r>
      <rPr>
        <sz val="11"/>
        <color theme="1"/>
        <rFont val="Calibri"/>
        <family val="2"/>
      </rPr>
      <t xml:space="preserve"> i upitnik dijaloga procesa o stabilizaciji i pridruzivanju Kosova EU </t>
    </r>
  </si>
  <si>
    <t>Zakon o zaštiti od diskriminacije  Strategija lokalne samouprave</t>
  </si>
  <si>
    <t xml:space="preserve">Strategija za osobe ograničenim sposobnostima i akcioni plan   2017-2018;                                                   Zakon o zaštiti od diskriminacije  </t>
  </si>
  <si>
    <t>Strategija za osobe ograničenim sposobnostima i akcioni plan   2017-2018</t>
  </si>
  <si>
    <t>Strategija za osobe ograničenim sposobnostima i akcioni plan   2017-2018;                                                     Vodič za zapošljavanje uz podršku  EU</t>
  </si>
  <si>
    <t>Nacionalna strategija za uključivanje zajednica Roma, Aškalija i Egipćana u Kosovskom društvu, 2017-2021</t>
  </si>
  <si>
    <t xml:space="preserve">Strategija o  sprečavanju  teških poslova za decu  </t>
  </si>
  <si>
    <t xml:space="preserve">Uredba o sistemu upravljanja opštinske performanse  Glavni dokumenat za sistem upravljanja opštinske performanse  (SUOP);                                                    Specifične radne instrukcije o prikupljanju, verifikaciji i izveštavanju podataka;                                                  Priručnik o radu i sprovođenju SUOP;            Standardna metodologija za prikupljanje, obradu i izveštavanje podataka;                                                         Okvir SUOP;                                                                                           1 i 2 obrazac o prikupljanju i izveštavanju podataka;                                                                            Format informacija o izveštavanju podataka;        Format i zveštaj opštinske performanse                                                                      </t>
  </si>
  <si>
    <t xml:space="preserve">Elektronski program za prikupljanje, verifikaciju i izveštavanje podataka </t>
  </si>
  <si>
    <r>
      <t xml:space="preserve">Smernice za  planiranje i monitorisanje rada Vlade, datum. 11.11.2011;                                                                                Periodični izveštaji rada </t>
    </r>
    <r>
      <rPr>
        <sz val="11"/>
        <color indexed="44"/>
        <rFont val="Calibri"/>
        <family val="2"/>
      </rPr>
      <t xml:space="preserve"> </t>
    </r>
    <r>
      <rPr>
        <sz val="11"/>
        <color indexed="8"/>
        <rFont val="Calibri"/>
        <family val="2"/>
      </rPr>
      <t>OOP</t>
    </r>
  </si>
  <si>
    <r>
      <t>Smernice za  planiranje i monitorisanje rada Vlade, datum. 11.11.2011;                                                                           Periodični i godišnji izvešatji rada</t>
    </r>
    <r>
      <rPr>
        <sz val="11"/>
        <color indexed="44"/>
        <rFont val="Calibri"/>
        <family val="2"/>
      </rPr>
      <t xml:space="preserve"> </t>
    </r>
    <r>
      <rPr>
        <sz val="11"/>
        <color indexed="8"/>
        <rFont val="Calibri"/>
        <family val="2"/>
      </rPr>
      <t>OOP</t>
    </r>
  </si>
  <si>
    <t xml:space="preserve">Strategija lokalne samouprave  2016-2026         Uredba 03/2013 o unutrašnoj organizaciji i sistematizaciji radnih mesta MALS-a </t>
  </si>
  <si>
    <r>
      <t xml:space="preserve">Redovni sastanci sa   </t>
    </r>
    <r>
      <rPr>
        <b/>
        <sz val="11"/>
        <color indexed="8"/>
        <rFont val="Calibri"/>
        <family val="2"/>
      </rPr>
      <t>ARR</t>
    </r>
  </si>
  <si>
    <r>
      <t xml:space="preserve">Monitorisanje projekata finansiranih od strane </t>
    </r>
    <r>
      <rPr>
        <b/>
        <sz val="11"/>
        <color indexed="8"/>
        <rFont val="Calibri"/>
        <family val="2"/>
      </rPr>
      <t>FRR</t>
    </r>
  </si>
  <si>
    <r>
      <t xml:space="preserve">Učestvovanje u aktivnostima organizovanim od strane </t>
    </r>
    <r>
      <rPr>
        <b/>
        <sz val="11"/>
        <color indexed="8"/>
        <rFont val="Calibri"/>
        <family val="2"/>
      </rPr>
      <t>ARR</t>
    </r>
  </si>
  <si>
    <r>
      <t>Unapređenje opštinskih budzeta-</t>
    </r>
    <r>
      <rPr>
        <b/>
        <sz val="20"/>
        <color indexed="8"/>
        <rFont val="Calibri"/>
        <family val="2"/>
      </rPr>
      <t>DABK</t>
    </r>
  </si>
  <si>
    <t xml:space="preserve">Upravljane i sprovodenje projekta  -OURP </t>
  </si>
  <si>
    <r>
      <t xml:space="preserve">Izrada priručnika za </t>
    </r>
    <r>
      <rPr>
        <b/>
        <sz val="11"/>
        <color indexed="8"/>
        <rFont val="Calibri"/>
        <family val="2"/>
      </rPr>
      <t>CMP/ zajedno sa AKT</t>
    </r>
  </si>
  <si>
    <r>
      <t xml:space="preserve">Upravljanje platformom  </t>
    </r>
    <r>
      <rPr>
        <b/>
        <sz val="11"/>
        <color indexed="8"/>
        <rFont val="Calibri"/>
        <family val="2"/>
      </rPr>
      <t xml:space="preserve">CMS/CSC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(praćenje on-line sednica,pokazatelji performanse, elektronska arhiva, E-usluge)</t>
    </r>
  </si>
  <si>
    <r>
      <t xml:space="preserve">Učestvovanje u radnoj grupi o dopuni zakona </t>
    </r>
    <r>
      <rPr>
        <b/>
        <sz val="11"/>
        <color indexed="8"/>
        <rFont val="Calibri"/>
        <family val="2"/>
      </rPr>
      <t xml:space="preserve">EE </t>
    </r>
  </si>
  <si>
    <r>
      <rPr>
        <sz val="11"/>
        <color indexed="30"/>
        <rFont val="Calibri"/>
        <family val="2"/>
      </rPr>
      <t>S</t>
    </r>
    <r>
      <rPr>
        <sz val="11"/>
        <color indexed="8"/>
        <rFont val="Calibri"/>
        <family val="2"/>
      </rPr>
      <t>OR</t>
    </r>
    <r>
      <rPr>
        <sz val="11"/>
        <color theme="1"/>
        <rFont val="Calibri"/>
        <family val="2"/>
      </rPr>
      <t xml:space="preserve">, Zakon godišnjeg budzeta, zakon za </t>
    </r>
    <r>
      <rPr>
        <sz val="11"/>
        <color indexed="8"/>
        <rFont val="Calibri"/>
        <family val="2"/>
      </rPr>
      <t>FLS</t>
    </r>
    <r>
      <rPr>
        <sz val="11"/>
        <color theme="1"/>
        <rFont val="Calibri"/>
        <family val="2"/>
      </rPr>
      <t xml:space="preserve">,  Zakon o </t>
    </r>
    <r>
      <rPr>
        <sz val="11"/>
        <color indexed="8"/>
        <rFont val="Calibri"/>
        <family val="2"/>
      </rPr>
      <t>UFPP</t>
    </r>
    <r>
      <rPr>
        <sz val="11"/>
        <color theme="1"/>
        <rFont val="Calibri"/>
        <family val="2"/>
      </rPr>
      <t xml:space="preserve">, Uredba Vlade 02/2011, </t>
    </r>
  </si>
  <si>
    <r>
      <t xml:space="preserve">KASHI ,godisnji zakon budzeta , zakon za </t>
    </r>
    <r>
      <rPr>
        <sz val="11"/>
        <color indexed="30"/>
        <rFont val="Calibri"/>
        <family val="2"/>
      </rPr>
      <t xml:space="preserve"> F</t>
    </r>
    <r>
      <rPr>
        <sz val="11"/>
        <color theme="1"/>
        <rFont val="Calibri"/>
        <family val="2"/>
      </rPr>
      <t xml:space="preserve">LS  zakon za UFPP ,  </t>
    </r>
  </si>
  <si>
    <r>
      <rPr>
        <sz val="11"/>
        <color indexed="30"/>
        <rFont val="Calibri"/>
        <family val="2"/>
      </rPr>
      <t>SOR,</t>
    </r>
    <r>
      <rPr>
        <sz val="11"/>
        <color theme="1"/>
        <rFont val="Calibri"/>
        <family val="2"/>
      </rPr>
      <t xml:space="preserve">Zakon godišnjeg budzeta, zakon za  </t>
    </r>
    <r>
      <rPr>
        <sz val="11"/>
        <color indexed="30"/>
        <rFont val="Calibri"/>
        <family val="2"/>
      </rPr>
      <t>FLS,</t>
    </r>
    <r>
      <rPr>
        <sz val="11"/>
        <color theme="1"/>
        <rFont val="Calibri"/>
        <family val="2"/>
      </rPr>
      <t xml:space="preserve">  zakon zaUFPP  </t>
    </r>
  </si>
  <si>
    <t xml:space="preserve">Redizajn veb sajta MALS-a                                                                       </t>
  </si>
  <si>
    <t xml:space="preserve">Priprema strukture veb sajta MALS-a </t>
  </si>
  <si>
    <t xml:space="preserve">Identifikacija sadrzaja                  (arhiva, dokumenti, informacija) </t>
  </si>
  <si>
    <t xml:space="preserve">Odeljenje finansija i opštih usluga </t>
  </si>
  <si>
    <t>Uređivanje budzeta sa trogodišnjim ciljevima MALS-a i njihovo dostavljanje u SOR</t>
  </si>
  <si>
    <t>Izrada plana izveštaja javnih investicija  PJI</t>
  </si>
  <si>
    <r>
      <t xml:space="preserve">Monitorisanje </t>
    </r>
    <r>
      <rPr>
        <b/>
        <sz val="10"/>
        <color indexed="8"/>
        <rFont val="Calibri"/>
        <family val="2"/>
      </rPr>
      <t>SFUK</t>
    </r>
    <r>
      <rPr>
        <b/>
        <sz val="10"/>
        <color indexed="8"/>
        <rFont val="Calibri"/>
        <family val="2"/>
      </rPr>
      <t xml:space="preserve"> i kapitalnih projekta od starne  OSRR-a.</t>
    </r>
  </si>
  <si>
    <t>Registracija troškova u SFUK</t>
  </si>
  <si>
    <r>
      <t>Registracija imovine preko 1,000.00 €, u SFUK</t>
    </r>
    <r>
      <rPr>
        <b/>
        <sz val="10"/>
        <color indexed="8"/>
        <rFont val="Calibri"/>
        <family val="2"/>
      </rPr>
      <t>.</t>
    </r>
  </si>
  <si>
    <r>
      <t xml:space="preserve">Čuvanje </t>
    </r>
    <r>
      <rPr>
        <b/>
        <sz val="10"/>
        <color indexed="8"/>
        <rFont val="Calibri"/>
        <family val="2"/>
      </rPr>
      <t>FO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u elektronskoj kpiju</t>
    </r>
  </si>
  <si>
    <r>
      <t xml:space="preserve">Prijem poziva od KIJA </t>
    </r>
    <r>
      <rPr>
        <b/>
        <sz val="10"/>
        <color indexed="8"/>
        <rFont val="Calibri"/>
        <family val="2"/>
      </rPr>
      <t xml:space="preserve">o odrzavanju obuka </t>
    </r>
  </si>
  <si>
    <r>
      <t>Saradnja i organizacija izmedu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KIJA</t>
    </r>
    <r>
      <rPr>
        <b/>
        <sz val="10"/>
        <color indexed="8"/>
        <rFont val="Calibri"/>
        <family val="2"/>
      </rPr>
      <t xml:space="preserve">o procesu obuka za kalendarsku godinu 2017. </t>
    </r>
  </si>
  <si>
    <r>
      <t xml:space="preserve">Promene na platnom spisku (PAYROL) u platnom sistemu  </t>
    </r>
    <r>
      <rPr>
        <b/>
        <sz val="10"/>
        <color indexed="8"/>
        <rFont val="Calibri"/>
        <family val="2"/>
      </rPr>
      <t xml:space="preserve">OACS </t>
    </r>
  </si>
  <si>
    <t xml:space="preserve">Inventarizacija ličnih dosijea osoblja  </t>
  </si>
  <si>
    <t xml:space="preserve">Kontrolisanje i evidentiranje o prisustvu osoblja i izvestavanje o prisustvu-mesecno ili tromesecno izvestavanje po zahtevu GS.  </t>
  </si>
  <si>
    <r>
      <t xml:space="preserve">Sistem upravljanja budzeta, računovodstva i plaćanja:
(Aktivnosti za početak 2016. godine </t>
    </r>
    <r>
      <rPr>
        <b/>
        <sz val="10.5"/>
        <rFont val="Calibri"/>
        <family val="2"/>
      </rPr>
      <t xml:space="preserve">(ovlašćenja, priprema tekuće gotovine, </t>
    </r>
    <r>
      <rPr>
        <b/>
        <sz val="10.5"/>
        <color indexed="8"/>
        <rFont val="Calibri"/>
        <family val="2"/>
      </rPr>
      <t xml:space="preserve">tretiranje </t>
    </r>
    <r>
      <rPr>
        <b/>
        <sz val="10.5"/>
        <color indexed="8"/>
        <rFont val="Calibri"/>
        <family val="2"/>
      </rPr>
      <t>dugovanja preuzetih iz 2015. godine</t>
    </r>
    <r>
      <rPr>
        <b/>
        <sz val="10.5"/>
        <rFont val="Calibri"/>
        <family val="2"/>
      </rPr>
      <t>; opredeljenje sredstava za tekuce ugovore itd.)</t>
    </r>
  </si>
  <si>
    <r>
      <t>OUR/O</t>
    </r>
    <r>
      <rPr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/</t>
    </r>
    <r>
      <rPr>
        <sz val="11"/>
        <color indexed="8"/>
        <rFont val="Calibri"/>
        <family val="2"/>
      </rPr>
      <t>DFB</t>
    </r>
  </si>
  <si>
    <r>
      <t xml:space="preserve">OUR / OSRZ/ OP/ </t>
    </r>
    <r>
      <rPr>
        <sz val="11"/>
        <color indexed="8"/>
        <rFont val="Calibri"/>
        <family val="2"/>
      </rPr>
      <t>DFB</t>
    </r>
  </si>
  <si>
    <r>
      <t>OUR/</t>
    </r>
    <r>
      <rPr>
        <sz val="11"/>
        <color indexed="8"/>
        <rFont val="Calibri"/>
        <family val="2"/>
      </rPr>
      <t>DFOU/DFB</t>
    </r>
  </si>
  <si>
    <r>
      <t>OUR/OFOU/</t>
    </r>
    <r>
      <rPr>
        <sz val="11"/>
        <color indexed="8"/>
        <rFont val="Calibri"/>
        <family val="2"/>
      </rPr>
      <t>DFB</t>
    </r>
  </si>
  <si>
    <t>OUR/CJHUR</t>
  </si>
  <si>
    <t>Zvaničnici OUR-a i članovi JUR-a</t>
  </si>
  <si>
    <r>
      <t xml:space="preserve">Datum slanja u  </t>
    </r>
    <r>
      <rPr>
        <b/>
        <sz val="11"/>
        <color indexed="8"/>
        <rFont val="Calibri"/>
        <family val="2"/>
      </rPr>
      <t>CVN</t>
    </r>
  </si>
  <si>
    <r>
      <t xml:space="preserve">Klasifikacija proizvoda (2 prve šifre iz </t>
    </r>
    <r>
      <rPr>
        <sz val="11"/>
        <color indexed="8"/>
        <rFont val="Calibri"/>
        <family val="2"/>
      </rPr>
      <t>FPP</t>
    </r>
    <r>
      <rPr>
        <sz val="11"/>
        <color theme="1"/>
        <rFont val="Calibri"/>
        <family val="2"/>
      </rPr>
      <t>)</t>
    </r>
  </si>
  <si>
    <r>
      <t xml:space="preserve">Izdavanje publikacija  i štampanje </t>
    </r>
    <r>
      <rPr>
        <b/>
        <sz val="11"/>
        <color indexed="8"/>
        <rFont val="Calibri"/>
        <family val="2"/>
      </rPr>
      <t xml:space="preserve">rekvizita </t>
    </r>
  </si>
  <si>
    <t>Objavljivanje reklama i konkursa (novine)</t>
  </si>
  <si>
    <r>
      <t xml:space="preserve">Klasifikacija proizvoda      (2 prve šifre iz  </t>
    </r>
    <r>
      <rPr>
        <sz val="11"/>
        <color indexed="8"/>
        <rFont val="Calibri"/>
        <family val="2"/>
      </rPr>
      <t>FPP</t>
    </r>
    <r>
      <rPr>
        <sz val="11"/>
        <color theme="1"/>
        <rFont val="Calibri"/>
        <family val="2"/>
      </rPr>
      <t>)</t>
    </r>
  </si>
  <si>
    <r>
      <t xml:space="preserve">Klasifikacija proizvoda   (2 prve šifre iz </t>
    </r>
    <r>
      <rPr>
        <sz val="11"/>
        <color indexed="8"/>
        <rFont val="Calibri"/>
        <family val="2"/>
      </rPr>
      <t>FPP</t>
    </r>
    <r>
      <rPr>
        <sz val="11"/>
        <color theme="1"/>
        <rFont val="Calibri"/>
        <family val="2"/>
      </rPr>
      <t>)</t>
    </r>
  </si>
  <si>
    <r>
      <t xml:space="preserve">IT oprema, promocija sistema i odrzavanje. (jedan deo iznosa je zajedničko finansiranje sa projektom koji imamo sa DEMOS-om,  drugi deo je predivđen za opremu teleprisustva </t>
    </r>
    <r>
      <rPr>
        <b/>
        <sz val="11"/>
        <color indexed="8"/>
        <rFont val="Calibri"/>
        <family val="2"/>
      </rPr>
      <t xml:space="preserve">za opštine na severu koje nemaju, serveri za sistem intraneta u opštinama na severu i drugi deo je za druge opreme </t>
    </r>
    <r>
      <rPr>
        <b/>
        <sz val="11"/>
        <color indexed="8"/>
        <rFont val="Calibri"/>
        <family val="2"/>
      </rPr>
      <t xml:space="preserve">ITK </t>
    </r>
    <r>
      <rPr>
        <b/>
        <sz val="11"/>
        <color indexed="8"/>
        <rFont val="Calibri"/>
        <family val="2"/>
      </rPr>
      <t xml:space="preserve"> za MALS)</t>
    </r>
  </si>
  <si>
    <t xml:space="preserve">IPA (kapitalni projekti za lokalnu infrastrukturu na osnovu MoS sa opstinama) </t>
  </si>
  <si>
    <r>
      <t xml:space="preserve">Klasifikacija proizvoda  (2 prve šifre iz </t>
    </r>
    <r>
      <rPr>
        <sz val="11"/>
        <color indexed="8"/>
        <rFont val="Calibri"/>
        <family val="2"/>
      </rPr>
      <t>FPP</t>
    </r>
    <r>
      <rPr>
        <sz val="11"/>
        <color theme="1"/>
        <rFont val="Calibri"/>
        <family val="2"/>
      </rPr>
      <t>)</t>
    </r>
  </si>
  <si>
    <t xml:space="preserve">1.Informativna kampanja -          On-line platforma komunikacije sa građanima </t>
  </si>
  <si>
    <t xml:space="preserve"> Prezdstavljanje godišnjeg izveštaja o monitorisanju opština </t>
  </si>
  <si>
    <t>Prekogranična saradnja</t>
  </si>
  <si>
    <t>Septembarr</t>
  </si>
  <si>
    <t>Pokazkatelji</t>
  </si>
  <si>
    <t>PGS program Kosovo - Crna Gora</t>
  </si>
  <si>
    <t>Implementacija programa  PGS  u okviru  IPA II(2014-2020)</t>
  </si>
  <si>
    <t xml:space="preserve">Potpisivanje finansijksog sporazuma za 2016. godinu </t>
  </si>
  <si>
    <t xml:space="preserve">Potpisivanje bilateralnog sporazuma </t>
  </si>
  <si>
    <t xml:space="preserve">Potpisivanje sporazuma o partnerstvu </t>
  </si>
  <si>
    <t>Upravljanje  TA-Servis ugovorom</t>
  </si>
  <si>
    <t>Priprema preliminarnog i finansijskog šesto mesečnog izvečtaja za  TA Servis ugovor</t>
  </si>
  <si>
    <t>Učestvovanje na dva sastnaka  PSC  (Servis ugovor)</t>
  </si>
  <si>
    <t>Otvaranje pozivaza za nacrt projekte</t>
  </si>
  <si>
    <t xml:space="preserve">Organizovanje dve obuke za potencijalne aplikante, 1 u Kosovo i 1 u Crnoj Gori </t>
  </si>
  <si>
    <t xml:space="preserve">Organizacija 4 informativnih sesija, 2 na  Kosovu ,2 u Crnoj Gori, 2 foruma za istrazivanje partnera  1 na Kosovo i 1 u Crnu Goru. </t>
  </si>
  <si>
    <t xml:space="preserve">Procena projekta iz prvog poziva za nacrt projekata </t>
  </si>
  <si>
    <t>Odrzanje dva sastanka JMC</t>
  </si>
  <si>
    <t>Izgradnja kapaciteta ca članove JMC, OS, TGS</t>
  </si>
  <si>
    <t>Priprema godišnjeg plana  o realizaciji AIR</t>
  </si>
  <si>
    <t xml:space="preserve">Učešće na regionalnim forumima i  izgradnja kapaciteteta kroz obuke </t>
  </si>
  <si>
    <t>Implementacija programa PGS u okviru  IPA I(2007-2013)</t>
  </si>
  <si>
    <t>Monitorisanje  9 projekata finansiranih  od THpP</t>
  </si>
  <si>
    <t>Priprema godisnisnjeg plana o realizaciji  AIR</t>
  </si>
  <si>
    <t>Nadgeldanje i upravljane ZTS/ antene</t>
  </si>
  <si>
    <t xml:space="preserve">Osposobljavanje kancelarije  ZTS/ antene u Prištini  </t>
  </si>
  <si>
    <t>Koordinacija svakodbevnog rada sa  ZTS antena</t>
  </si>
  <si>
    <t xml:space="preserve">Pregled mesmečnih izvšstaja rada sluzbenika projekta </t>
  </si>
  <si>
    <t>Vidljivost i promocija programa</t>
  </si>
  <si>
    <t>Odrzavanje sajta programa   (ZTS/ antena)</t>
  </si>
  <si>
    <t>Korišćenje društvenih mreza  za promovisanje programa  (ZTS/ antena)</t>
  </si>
  <si>
    <t>Prezentacija i promocija programa  PGS  u područjima koje pokriva ovaj program (ZTS/ antena) /OS</t>
  </si>
  <si>
    <t>Učešće na dogadajima /aktivnosti programske oblasti (ZTS/ antena) /OS</t>
  </si>
  <si>
    <t>PGS program  Albanija- Kosovo</t>
  </si>
  <si>
    <t>Implementacija PGS programa u okviru   IPA II(2014-2020)</t>
  </si>
  <si>
    <t>Potpisivanje  finasijskog sporazuma za 2016 godinu</t>
  </si>
  <si>
    <t>Upravljanje  TA-servisn ugovorom</t>
  </si>
  <si>
    <t xml:space="preserve">Priprema preliminarnog i finasijskog šesto mesmečnog izveštaja za TA servis ugovor  </t>
  </si>
  <si>
    <t>Učešće na dva sastanka   PSC (Servisni ugovor</t>
  </si>
  <si>
    <t>Otavranje poziva za nacrt projekte</t>
  </si>
  <si>
    <t>Organizovanje dve obuke za potencijalne aplikante, 1 na Kosovu i 1 u Albaniji</t>
  </si>
  <si>
    <t xml:space="preserve">Organizovanje  4 informativnih sesija , 2 na Kosovu i 2 u Albaniji, 2 Foruma za istarzivanje partnera 1 na Kosovu i 1 u Albaniji </t>
  </si>
  <si>
    <t xml:space="preserve">Procena projekata od prvog poziva za nacrt projekata </t>
  </si>
  <si>
    <t>Odrzavanje dva sastanka JMC</t>
  </si>
  <si>
    <t>Izgradnja kapaciteta za članove JMC, OS, TGS</t>
  </si>
  <si>
    <t>Priprema godišnisnjeg plana o realizaciji  AIR</t>
  </si>
  <si>
    <t>Implementacija PGS programa u okviru   IPA I(2007-2013)</t>
  </si>
  <si>
    <t xml:space="preserve">Završetak strateškog projekta u opštini Dragaš </t>
  </si>
  <si>
    <t>Ceremonija za strateški projekat</t>
  </si>
  <si>
    <t>Priprema godisnišnjeg plana o realizaciji  AIR</t>
  </si>
  <si>
    <t>Nadgledanje i upravljanje ZST / antena</t>
  </si>
  <si>
    <t xml:space="preserve">Funksionisanje kancelarije  ZST/ antene u Prizren  </t>
  </si>
  <si>
    <t>Koordinasanje svakodnevnog rada sa ZST  anetnom</t>
  </si>
  <si>
    <t xml:space="preserve">Pregled mesečnih izveštaja o radu sluzbenika projekata </t>
  </si>
  <si>
    <t xml:space="preserve">Vidljivost i promocija programa </t>
  </si>
  <si>
    <t>Odrzavanje sajta programa   (ZST/ antena)</t>
  </si>
  <si>
    <t>Korišćnje društvenih mreza za promovisanje programa (ZST/ antena)</t>
  </si>
  <si>
    <t>Prezentacija i promovisanje programa PGS u zonama koje pokriva ovaj program  (ZST/antena) /OS</t>
  </si>
  <si>
    <t>Učešće na dogadajima/aktivnostima u oblasti programa  (ZST/ antena) /OS</t>
  </si>
  <si>
    <t xml:space="preserve"> PGS program  Kosovo-Makedonija</t>
  </si>
  <si>
    <t>Implementacija PGS programa u okviru  IPA II(2014-2020)</t>
  </si>
  <si>
    <t>Potpisivanje  finasijskog sporazuma za 2016. godinu</t>
  </si>
  <si>
    <t>Upravljanje  TA-servis ugovorom</t>
  </si>
  <si>
    <t xml:space="preserve">Priprema preliminarnog i finansijskog šestomesečnog izveštaja sa TA servis ugovorom  </t>
  </si>
  <si>
    <t>Učešće na dva stastanka  PSC (Servis ugovor)</t>
  </si>
  <si>
    <t>Otvaranje poziva za nacrt projkte</t>
  </si>
  <si>
    <t xml:space="preserve">Organizacija 4 informativnih sesija, 2 na Kosovu, 2 u Makedoniju i 4 Foruma za istarzivanje partnera, 2 na Kosovu, 2 u Makedoniju </t>
  </si>
  <si>
    <t>Procena projekata od prvog poziva za nacrt projekte</t>
  </si>
  <si>
    <t xml:space="preserve">Ceremonia proglašenja korisnika grantova  </t>
  </si>
  <si>
    <t>Odrzanje dva sastanka  JMC</t>
  </si>
  <si>
    <t>Priprema godišnjeg izveštaja  o realizaciji AIR</t>
  </si>
  <si>
    <t xml:space="preserve">Učešće na regionalnim forumima i izgradnja kapaciteta kroz obuke  </t>
  </si>
  <si>
    <t>Implementacija programa PGS u okviru   IPA I(2007-2013)</t>
  </si>
  <si>
    <t xml:space="preserve">Koordinacija realizovanja strateškog projekta </t>
  </si>
  <si>
    <t>Priprema godišnjeg izveštaja o realizaciji AIR</t>
  </si>
  <si>
    <t>Nadgledanje i upravljanje ZST/ antenom</t>
  </si>
  <si>
    <t xml:space="preserve">Koordinacija svakodnevnog rada sa ZST antenu </t>
  </si>
  <si>
    <t xml:space="preserve">Pregled mesečnih izveštaja rada rukovodioca ZST  i finansijskog menadzera  </t>
  </si>
  <si>
    <t>Odrzavanje sajta programa (ZST/ antena)</t>
  </si>
  <si>
    <t>Korišćenje druđtvenih mreza za promociju programa (ZST/ antena)</t>
  </si>
  <si>
    <t>Prezentacija i promovisanje programa PGS  u oblastima koji pokriva program (ZST/ antena) /OS</t>
  </si>
  <si>
    <t>Trasnacionalni programi</t>
  </si>
  <si>
    <t>Transnacionalna saradnja</t>
  </si>
  <si>
    <t xml:space="preserve">Komunikacija i koordinisanje sa KEUK o pristupu fondovima </t>
  </si>
  <si>
    <t xml:space="preserve">Pregled o mogućnosti  primanja spoljnih eksperta za pomoć o fondovima </t>
  </si>
  <si>
    <t>Inter-regionalna saradnja</t>
  </si>
  <si>
    <t xml:space="preserve">Mogućnost primanja eksperta za procesa </t>
  </si>
  <si>
    <t xml:space="preserve">Prevenija trgovine ljudima     </t>
  </si>
  <si>
    <t xml:space="preserve">Promcija i zastita prava dece   </t>
  </si>
  <si>
    <t>Objavljivanje i procena poziva za aplikovanje iz svih fondova  MALS-a, za opštine.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</si>
</sst>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\ [$€-1];[Red]\-#,##0\ [$€-1]"/>
    <numFmt numFmtId="178" formatCode="0.000000000000"/>
  </numFmts>
  <fonts count="1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.5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sz val="11"/>
      <color indexed="44"/>
      <name val="Calibri"/>
      <family val="2"/>
    </font>
    <font>
      <sz val="11"/>
      <color indexed="3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.5"/>
      <color indexed="8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Book Antiqua"/>
      <family val="1"/>
    </font>
    <font>
      <sz val="11"/>
      <color indexed="56"/>
      <name val="Calibri"/>
      <family val="2"/>
    </font>
    <font>
      <b/>
      <sz val="10"/>
      <color indexed="46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sz val="10"/>
      <color indexed="53"/>
      <name val="Calibri"/>
      <family val="2"/>
    </font>
    <font>
      <sz val="10"/>
      <color indexed="36"/>
      <name val="Calibri"/>
      <family val="2"/>
    </font>
    <font>
      <sz val="10"/>
      <color indexed="9"/>
      <name val="Calibri"/>
      <family val="2"/>
    </font>
    <font>
      <b/>
      <sz val="11"/>
      <color indexed="26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50"/>
      <name val="Calibri"/>
      <family val="2"/>
    </font>
    <font>
      <b/>
      <sz val="10"/>
      <color indexed="50"/>
      <name val="Calibri"/>
      <family val="2"/>
    </font>
    <font>
      <b/>
      <sz val="10"/>
      <color indexed="13"/>
      <name val="Calibri"/>
      <family val="2"/>
    </font>
    <font>
      <sz val="10"/>
      <color indexed="13"/>
      <name val="Calibri"/>
      <family val="2"/>
    </font>
    <font>
      <sz val="10"/>
      <color indexed="3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29"/>
      <name val="Calibri"/>
      <family val="2"/>
    </font>
    <font>
      <sz val="10"/>
      <color indexed="52"/>
      <name val="Calibri"/>
      <family val="2"/>
    </font>
    <font>
      <sz val="10"/>
      <color indexed="45"/>
      <name val="Calibri"/>
      <family val="2"/>
    </font>
    <font>
      <sz val="11"/>
      <color indexed="29"/>
      <name val="Calibri"/>
      <family val="2"/>
    </font>
    <font>
      <b/>
      <sz val="11"/>
      <color indexed="29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b/>
      <sz val="36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1"/>
      <color indexed="60"/>
      <name val="Calibri"/>
      <family val="2"/>
    </font>
    <font>
      <b/>
      <sz val="20"/>
      <color indexed="8"/>
      <name val="Arial"/>
      <family val="2"/>
    </font>
    <font>
      <b/>
      <sz val="11"/>
      <color indexed="22"/>
      <name val="Calibri"/>
      <family val="2"/>
    </font>
    <font>
      <b/>
      <sz val="18"/>
      <color indexed="22"/>
      <name val="Calibri"/>
      <family val="2"/>
    </font>
    <font>
      <b/>
      <sz val="16"/>
      <color indexed="22"/>
      <name val="Calibri"/>
      <family val="2"/>
    </font>
    <font>
      <b/>
      <sz val="9"/>
      <color indexed="8"/>
      <name val="Calibri"/>
      <family val="2"/>
    </font>
    <font>
      <b/>
      <sz val="14"/>
      <color indexed="22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 Antiqua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Book Antiqua"/>
      <family val="1"/>
    </font>
    <font>
      <sz val="10"/>
      <color theme="1"/>
      <name val="Calibri"/>
      <family val="2"/>
    </font>
    <font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9966FF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theme="9" tint="-0.24997000396251678"/>
      <name val="Calibri"/>
      <family val="2"/>
    </font>
    <font>
      <sz val="10"/>
      <color rgb="FF000000"/>
      <name val="Calibri"/>
      <family val="2"/>
    </font>
    <font>
      <sz val="10"/>
      <color theme="7" tint="0.39998000860214233"/>
      <name val="Calibri"/>
      <family val="2"/>
    </font>
    <font>
      <sz val="10"/>
      <color theme="0"/>
      <name val="Calibri"/>
      <family val="2"/>
    </font>
    <font>
      <sz val="10"/>
      <color theme="7"/>
      <name val="Calibri"/>
      <family val="2"/>
    </font>
    <font>
      <b/>
      <sz val="11"/>
      <color theme="4"/>
      <name val="Calibri"/>
      <family val="2"/>
    </font>
    <font>
      <b/>
      <sz val="11"/>
      <color theme="2"/>
      <name val="Calibri"/>
      <family val="2"/>
    </font>
    <font>
      <b/>
      <sz val="11"/>
      <color rgb="FF00B050"/>
      <name val="Calibri"/>
      <family val="2"/>
    </font>
    <font>
      <sz val="11"/>
      <color rgb="FFC00000"/>
      <name val="Calibri"/>
      <family val="2"/>
    </font>
    <font>
      <sz val="11"/>
      <color theme="6" tint="-0.4999699890613556"/>
      <name val="Calibri"/>
      <family val="2"/>
    </font>
    <font>
      <b/>
      <sz val="12"/>
      <color theme="1"/>
      <name val="Calibri"/>
      <family val="2"/>
    </font>
    <font>
      <sz val="11"/>
      <color rgb="FF92D050"/>
      <name val="Calibri"/>
      <family val="2"/>
    </font>
    <font>
      <b/>
      <sz val="10"/>
      <color rgb="FF92D05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b/>
      <sz val="10"/>
      <color rgb="FF000000"/>
      <name val="Calibri"/>
      <family val="2"/>
    </font>
    <font>
      <sz val="10"/>
      <color rgb="FF0070C0"/>
      <name val="Calibri"/>
      <family val="2"/>
    </font>
    <font>
      <b/>
      <sz val="11"/>
      <color rgb="FF000000"/>
      <name val="Calibri"/>
      <family val="2"/>
    </font>
    <font>
      <sz val="11"/>
      <color theme="4"/>
      <name val="Calibri"/>
      <family val="2"/>
    </font>
    <font>
      <b/>
      <sz val="11"/>
      <color theme="1"/>
      <name val="Arial"/>
      <family val="2"/>
    </font>
    <font>
      <b/>
      <sz val="11"/>
      <color theme="6" tint="-0.4999699890613556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theme="5" tint="0.39998000860214233"/>
      <name val="Calibri"/>
      <family val="2"/>
    </font>
    <font>
      <sz val="10"/>
      <color theme="9" tint="0.39998000860214233"/>
      <name val="Calibri"/>
      <family val="2"/>
    </font>
    <font>
      <sz val="10"/>
      <color theme="5" tint="0.5999900102615356"/>
      <name val="Calibri"/>
      <family val="2"/>
    </font>
    <font>
      <sz val="10"/>
      <color theme="5" tint="0.7999799847602844"/>
      <name val="Calibri"/>
      <family val="2"/>
    </font>
    <font>
      <b/>
      <sz val="20"/>
      <color theme="1"/>
      <name val="Calibri"/>
      <family val="2"/>
    </font>
    <font>
      <sz val="11"/>
      <color theme="5" tint="0.5999900102615356"/>
      <name val="Calibri"/>
      <family val="2"/>
    </font>
    <font>
      <sz val="11"/>
      <color theme="5" tint="0.39998000860214233"/>
      <name val="Calibri"/>
      <family val="2"/>
    </font>
    <font>
      <b/>
      <sz val="11"/>
      <color theme="5" tint="0.39998000860214233"/>
      <name val="Calibri"/>
      <family val="2"/>
    </font>
    <font>
      <b/>
      <sz val="11"/>
      <color theme="5"/>
      <name val="Calibri"/>
      <family val="2"/>
    </font>
    <font>
      <sz val="11"/>
      <color rgb="FF000000"/>
      <name val="Calibri"/>
      <family val="2"/>
    </font>
    <font>
      <sz val="11"/>
      <color theme="5"/>
      <name val="Calibri"/>
      <family val="2"/>
    </font>
    <font>
      <sz val="11"/>
      <color rgb="FF0070C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1"/>
      <color theme="4" tint="-0.4999699890613556"/>
      <name val="Arial"/>
      <family val="2"/>
    </font>
    <font>
      <sz val="11"/>
      <color rgb="FFFF0000"/>
      <name val="Arial"/>
      <family val="2"/>
    </font>
    <font>
      <b/>
      <sz val="11"/>
      <color theme="0" tint="-0.04997999966144562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5" tint="-0.24997000396251678"/>
      <name val="Calibri"/>
      <family val="2"/>
    </font>
    <font>
      <b/>
      <sz val="18"/>
      <color theme="0" tint="-0.04997999966144562"/>
      <name val="Calibri"/>
      <family val="2"/>
    </font>
    <font>
      <b/>
      <sz val="11"/>
      <color theme="0" tint="-0.04997999966144562"/>
      <name val="Calibri"/>
      <family val="2"/>
    </font>
    <font>
      <b/>
      <sz val="20"/>
      <color theme="1"/>
      <name val="Arial"/>
      <family val="2"/>
    </font>
    <font>
      <b/>
      <sz val="16"/>
      <color theme="0" tint="-0.04997999966144562"/>
      <name val="Calibri"/>
      <family val="2"/>
    </font>
    <font>
      <b/>
      <sz val="9"/>
      <color theme="1"/>
      <name val="Calibri"/>
      <family val="2"/>
    </font>
    <font>
      <b/>
      <sz val="14"/>
      <color theme="0" tint="-0.04997999966144562"/>
      <name val="Calibri"/>
      <family val="2"/>
    </font>
    <font>
      <b/>
      <u val="single"/>
      <sz val="11"/>
      <color theme="1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1424">
    <xf numFmtId="0" fontId="0" fillId="0" borderId="0" xfId="0" applyFont="1" applyAlignment="1">
      <alignment/>
    </xf>
    <xf numFmtId="0" fontId="102" fillId="0" borderId="10" xfId="0" applyFont="1" applyFill="1" applyBorder="1" applyAlignment="1">
      <alignment vertical="center"/>
    </xf>
    <xf numFmtId="0" fontId="102" fillId="0" borderId="11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03" fillId="0" borderId="0" xfId="0" applyFont="1" applyAlignment="1">
      <alignment/>
    </xf>
    <xf numFmtId="0" fontId="104" fillId="0" borderId="15" xfId="0" applyFont="1" applyBorder="1" applyAlignment="1">
      <alignment/>
    </xf>
    <xf numFmtId="0" fontId="104" fillId="0" borderId="16" xfId="0" applyFont="1" applyBorder="1" applyAlignment="1">
      <alignment/>
    </xf>
    <xf numFmtId="0" fontId="104" fillId="0" borderId="17" xfId="0" applyFont="1" applyBorder="1" applyAlignment="1">
      <alignment/>
    </xf>
    <xf numFmtId="0" fontId="104" fillId="0" borderId="18" xfId="0" applyFont="1" applyBorder="1" applyAlignment="1">
      <alignment/>
    </xf>
    <xf numFmtId="0" fontId="104" fillId="0" borderId="0" xfId="0" applyFont="1" applyAlignment="1">
      <alignment/>
    </xf>
    <xf numFmtId="0" fontId="104" fillId="0" borderId="0" xfId="0" applyFont="1" applyFill="1" applyAlignment="1">
      <alignment/>
    </xf>
    <xf numFmtId="0" fontId="104" fillId="33" borderId="0" xfId="0" applyFont="1" applyFill="1" applyAlignment="1">
      <alignment/>
    </xf>
    <xf numFmtId="0" fontId="104" fillId="0" borderId="0" xfId="0" applyFont="1" applyBorder="1" applyAlignment="1">
      <alignment/>
    </xf>
    <xf numFmtId="0" fontId="104" fillId="0" borderId="10" xfId="0" applyFont="1" applyBorder="1" applyAlignment="1">
      <alignment/>
    </xf>
    <xf numFmtId="0" fontId="104" fillId="0" borderId="10" xfId="0" applyFont="1" applyBorder="1" applyAlignment="1">
      <alignment/>
    </xf>
    <xf numFmtId="0" fontId="105" fillId="0" borderId="0" xfId="0" applyFont="1" applyAlignment="1">
      <alignment horizontal="right" vertical="top"/>
    </xf>
    <xf numFmtId="0" fontId="103" fillId="0" borderId="0" xfId="0" applyFont="1" applyAlignment="1">
      <alignment/>
    </xf>
    <xf numFmtId="0" fontId="103" fillId="0" borderId="0" xfId="0" applyFont="1" applyFill="1" applyAlignment="1">
      <alignment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Border="1" applyAlignment="1">
      <alignment vertical="center"/>
    </xf>
    <xf numFmtId="0" fontId="106" fillId="0" borderId="10" xfId="0" applyFont="1" applyFill="1" applyBorder="1" applyAlignment="1">
      <alignment vertical="center"/>
    </xf>
    <xf numFmtId="0" fontId="107" fillId="0" borderId="19" xfId="0" applyFont="1" applyFill="1" applyBorder="1" applyAlignment="1">
      <alignment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4" fillId="0" borderId="21" xfId="0" applyFont="1" applyBorder="1" applyAlignment="1">
      <alignment/>
    </xf>
    <xf numFmtId="0" fontId="104" fillId="0" borderId="0" xfId="0" applyFont="1" applyAlignment="1">
      <alignment wrapText="1"/>
    </xf>
    <xf numFmtId="0" fontId="106" fillId="34" borderId="10" xfId="0" applyFont="1" applyFill="1" applyBorder="1" applyAlignment="1">
      <alignment vertical="center"/>
    </xf>
    <xf numFmtId="0" fontId="18" fillId="34" borderId="22" xfId="0" applyFont="1" applyFill="1" applyBorder="1" applyAlignment="1">
      <alignment horizontal="left" vertical="center" wrapText="1"/>
    </xf>
    <xf numFmtId="0" fontId="106" fillId="34" borderId="11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08" fillId="3" borderId="10" xfId="0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 vertical="top"/>
    </xf>
    <xf numFmtId="0" fontId="100" fillId="15" borderId="10" xfId="0" applyFont="1" applyFill="1" applyBorder="1" applyAlignment="1">
      <alignment vertical="center" wrapText="1"/>
    </xf>
    <xf numFmtId="0" fontId="108" fillId="3" borderId="10" xfId="0" applyFont="1" applyFill="1" applyBorder="1" applyAlignment="1">
      <alignment horizontal="center" vertical="center"/>
    </xf>
    <xf numFmtId="0" fontId="108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08" fillId="0" borderId="10" xfId="0" applyFont="1" applyFill="1" applyBorder="1" applyAlignment="1">
      <alignment/>
    </xf>
    <xf numFmtId="0" fontId="109" fillId="0" borderId="10" xfId="0" applyFont="1" applyFill="1" applyBorder="1" applyAlignment="1">
      <alignment/>
    </xf>
    <xf numFmtId="0" fontId="106" fillId="0" borderId="10" xfId="0" applyFont="1" applyFill="1" applyBorder="1" applyAlignment="1">
      <alignment/>
    </xf>
    <xf numFmtId="0" fontId="10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10" fillId="0" borderId="10" xfId="0" applyFont="1" applyFill="1" applyBorder="1" applyAlignment="1">
      <alignment/>
    </xf>
    <xf numFmtId="0" fontId="111" fillId="0" borderId="10" xfId="0" applyFont="1" applyFill="1" applyBorder="1" applyAlignment="1">
      <alignment/>
    </xf>
    <xf numFmtId="0" fontId="106" fillId="34" borderId="10" xfId="0" applyFont="1" applyFill="1" applyBorder="1" applyAlignment="1">
      <alignment/>
    </xf>
    <xf numFmtId="0" fontId="108" fillId="34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90" fillId="0" borderId="10" xfId="48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/>
    </xf>
    <xf numFmtId="0" fontId="47" fillId="0" borderId="10" xfId="0" applyFont="1" applyFill="1" applyBorder="1" applyAlignment="1">
      <alignment textRotation="90"/>
    </xf>
    <xf numFmtId="0" fontId="10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/>
    </xf>
    <xf numFmtId="0" fontId="10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113" fillId="0" borderId="10" xfId="0" applyFont="1" applyFill="1" applyBorder="1" applyAlignment="1">
      <alignment/>
    </xf>
    <xf numFmtId="0" fontId="106" fillId="0" borderId="10" xfId="0" applyFont="1" applyBorder="1" applyAlignment="1">
      <alignment/>
    </xf>
    <xf numFmtId="0" fontId="106" fillId="0" borderId="10" xfId="0" applyFont="1" applyFill="1" applyBorder="1" applyAlignment="1">
      <alignment horizontal="left" vertical="top" wrapText="1"/>
    </xf>
    <xf numFmtId="0" fontId="109" fillId="34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top" wrapText="1"/>
    </xf>
    <xf numFmtId="0" fontId="106" fillId="37" borderId="10" xfId="0" applyFont="1" applyFill="1" applyBorder="1" applyAlignment="1">
      <alignment/>
    </xf>
    <xf numFmtId="0" fontId="108" fillId="0" borderId="10" xfId="0" applyFont="1" applyFill="1" applyBorder="1" applyAlignment="1">
      <alignment/>
    </xf>
    <xf numFmtId="0" fontId="108" fillId="3" borderId="10" xfId="0" applyFont="1" applyFill="1" applyBorder="1" applyAlignment="1">
      <alignment horizontal="left" vertical="top"/>
    </xf>
    <xf numFmtId="0" fontId="108" fillId="3" borderId="10" xfId="0" applyFont="1" applyFill="1" applyBorder="1" applyAlignment="1">
      <alignment vertical="center" wrapText="1"/>
    </xf>
    <xf numFmtId="0" fontId="11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15" fillId="0" borderId="10" xfId="0" applyFont="1" applyFill="1" applyBorder="1" applyAlignment="1">
      <alignment vertical="center"/>
    </xf>
    <xf numFmtId="0" fontId="106" fillId="34" borderId="10" xfId="0" applyFont="1" applyFill="1" applyBorder="1" applyAlignment="1">
      <alignment horizontal="left" vertical="center" wrapText="1"/>
    </xf>
    <xf numFmtId="0" fontId="116" fillId="0" borderId="10" xfId="0" applyFont="1" applyFill="1" applyBorder="1" applyAlignment="1">
      <alignment vertical="center"/>
    </xf>
    <xf numFmtId="0" fontId="117" fillId="0" borderId="10" xfId="0" applyFont="1" applyFill="1" applyBorder="1" applyAlignment="1">
      <alignment vertical="center"/>
    </xf>
    <xf numFmtId="0" fontId="106" fillId="0" borderId="24" xfId="0" applyFont="1" applyFill="1" applyBorder="1" applyAlignment="1">
      <alignment vertical="center"/>
    </xf>
    <xf numFmtId="0" fontId="117" fillId="0" borderId="24" xfId="0" applyFont="1" applyFill="1" applyBorder="1" applyAlignment="1">
      <alignment vertical="center"/>
    </xf>
    <xf numFmtId="0" fontId="106" fillId="0" borderId="23" xfId="0" applyFont="1" applyFill="1" applyBorder="1" applyAlignment="1">
      <alignment vertical="center"/>
    </xf>
    <xf numFmtId="0" fontId="106" fillId="0" borderId="22" xfId="0" applyFont="1" applyFill="1" applyBorder="1" applyAlignment="1">
      <alignment vertical="center"/>
    </xf>
    <xf numFmtId="0" fontId="106" fillId="0" borderId="25" xfId="0" applyFont="1" applyBorder="1" applyAlignment="1">
      <alignment horizontal="center" vertical="center" wrapText="1"/>
    </xf>
    <xf numFmtId="0" fontId="114" fillId="0" borderId="10" xfId="0" applyFont="1" applyFill="1" applyBorder="1" applyAlignment="1">
      <alignment vertical="center" wrapText="1"/>
    </xf>
    <xf numFmtId="0" fontId="106" fillId="0" borderId="18" xfId="0" applyFont="1" applyFill="1" applyBorder="1" applyAlignment="1">
      <alignment vertical="center"/>
    </xf>
    <xf numFmtId="0" fontId="116" fillId="34" borderId="10" xfId="0" applyFont="1" applyFill="1" applyBorder="1" applyAlignment="1">
      <alignment vertical="center"/>
    </xf>
    <xf numFmtId="0" fontId="117" fillId="34" borderId="10" xfId="0" applyFont="1" applyFill="1" applyBorder="1" applyAlignment="1">
      <alignment vertical="center"/>
    </xf>
    <xf numFmtId="0" fontId="106" fillId="34" borderId="24" xfId="0" applyFont="1" applyFill="1" applyBorder="1" applyAlignment="1">
      <alignment vertical="center"/>
    </xf>
    <xf numFmtId="0" fontId="117" fillId="34" borderId="24" xfId="0" applyFont="1" applyFill="1" applyBorder="1" applyAlignment="1">
      <alignment vertical="center"/>
    </xf>
    <xf numFmtId="0" fontId="106" fillId="0" borderId="24" xfId="0" applyFont="1" applyBorder="1" applyAlignment="1">
      <alignment vertical="center"/>
    </xf>
    <xf numFmtId="0" fontId="106" fillId="0" borderId="26" xfId="0" applyFont="1" applyFill="1" applyBorder="1" applyAlignment="1">
      <alignment vertical="center"/>
    </xf>
    <xf numFmtId="0" fontId="106" fillId="0" borderId="20" xfId="0" applyFont="1" applyFill="1" applyBorder="1" applyAlignment="1">
      <alignment vertical="center"/>
    </xf>
    <xf numFmtId="0" fontId="106" fillId="0" borderId="10" xfId="0" applyFont="1" applyBorder="1" applyAlignment="1">
      <alignment wrapText="1"/>
    </xf>
    <xf numFmtId="0" fontId="106" fillId="0" borderId="11" xfId="0" applyFont="1" applyFill="1" applyBorder="1" applyAlignment="1">
      <alignment vertical="center"/>
    </xf>
    <xf numFmtId="0" fontId="106" fillId="0" borderId="18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wrapText="1"/>
    </xf>
    <xf numFmtId="0" fontId="106" fillId="0" borderId="10" xfId="0" applyFont="1" applyFill="1" applyBorder="1" applyAlignment="1">
      <alignment horizontal="justify" vertical="center" wrapText="1"/>
    </xf>
    <xf numFmtId="0" fontId="106" fillId="0" borderId="10" xfId="0" applyFont="1" applyBorder="1" applyAlignment="1">
      <alignment horizontal="left" vertical="center" wrapText="1"/>
    </xf>
    <xf numFmtId="0" fontId="106" fillId="0" borderId="10" xfId="0" applyFont="1" applyBorder="1" applyAlignment="1">
      <alignment horizontal="left" vertical="top" wrapText="1"/>
    </xf>
    <xf numFmtId="0" fontId="106" fillId="34" borderId="10" xfId="0" applyFont="1" applyFill="1" applyBorder="1" applyAlignment="1">
      <alignment horizontal="left" vertical="top" wrapText="1"/>
    </xf>
    <xf numFmtId="0" fontId="106" fillId="34" borderId="17" xfId="0" applyFont="1" applyFill="1" applyBorder="1" applyAlignment="1">
      <alignment horizontal="left" vertical="top" wrapText="1"/>
    </xf>
    <xf numFmtId="0" fontId="108" fillId="3" borderId="18" xfId="0" applyFont="1" applyFill="1" applyBorder="1" applyAlignment="1">
      <alignment horizontal="left" vertical="top"/>
    </xf>
    <xf numFmtId="0" fontId="106" fillId="0" borderId="17" xfId="0" applyFont="1" applyFill="1" applyBorder="1" applyAlignment="1">
      <alignment/>
    </xf>
    <xf numFmtId="0" fontId="106" fillId="34" borderId="10" xfId="0" applyFont="1" applyFill="1" applyBorder="1" applyAlignment="1">
      <alignment vertical="center" wrapText="1"/>
    </xf>
    <xf numFmtId="0" fontId="106" fillId="0" borderId="17" xfId="0" applyFont="1" applyBorder="1" applyAlignment="1">
      <alignment/>
    </xf>
    <xf numFmtId="0" fontId="114" fillId="0" borderId="10" xfId="0" applyFont="1" applyBorder="1" applyAlignment="1">
      <alignment horizontal="justify" vertical="center" wrapText="1"/>
    </xf>
    <xf numFmtId="0" fontId="106" fillId="34" borderId="18" xfId="0" applyFont="1" applyFill="1" applyBorder="1" applyAlignment="1">
      <alignment vertical="center" wrapText="1"/>
    </xf>
    <xf numFmtId="0" fontId="106" fillId="34" borderId="27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/>
    </xf>
    <xf numFmtId="0" fontId="106" fillId="0" borderId="18" xfId="0" applyFont="1" applyBorder="1" applyAlignment="1">
      <alignment/>
    </xf>
    <xf numFmtId="0" fontId="106" fillId="16" borderId="17" xfId="0" applyFont="1" applyFill="1" applyBorder="1" applyAlignment="1">
      <alignment/>
    </xf>
    <xf numFmtId="0" fontId="106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85" fillId="26" borderId="10" xfId="39" applyFont="1" applyBorder="1" applyAlignment="1">
      <alignment/>
    </xf>
    <xf numFmtId="0" fontId="108" fillId="0" borderId="10" xfId="0" applyFont="1" applyBorder="1" applyAlignment="1">
      <alignment horizontal="left" vertical="center" wrapText="1"/>
    </xf>
    <xf numFmtId="0" fontId="85" fillId="34" borderId="10" xfId="39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00" fillId="0" borderId="30" xfId="0" applyFont="1" applyFill="1" applyBorder="1" applyAlignment="1">
      <alignment vertical="center" wrapText="1"/>
    </xf>
    <xf numFmtId="0" fontId="0" fillId="34" borderId="30" xfId="0" applyFont="1" applyFill="1" applyBorder="1" applyAlignment="1">
      <alignment vertical="center" wrapText="1"/>
    </xf>
    <xf numFmtId="0" fontId="100" fillId="34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8" fillId="34" borderId="3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00" fillId="0" borderId="22" xfId="0" applyFont="1" applyFill="1" applyBorder="1" applyAlignment="1">
      <alignment vertical="center" wrapText="1"/>
    </xf>
    <xf numFmtId="0" fontId="87" fillId="34" borderId="22" xfId="0" applyFont="1" applyFill="1" applyBorder="1" applyAlignment="1">
      <alignment vertical="center" wrapText="1"/>
    </xf>
    <xf numFmtId="0" fontId="87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18" fillId="34" borderId="31" xfId="0" applyFont="1" applyFill="1" applyBorder="1" applyAlignment="1">
      <alignment horizontal="left" vertical="center" wrapText="1"/>
    </xf>
    <xf numFmtId="0" fontId="100" fillId="34" borderId="22" xfId="0" applyFont="1" applyFill="1" applyBorder="1" applyAlignment="1">
      <alignment vertical="center" wrapText="1"/>
    </xf>
    <xf numFmtId="0" fontId="106" fillId="0" borderId="26" xfId="0" applyFont="1" applyBorder="1" applyAlignment="1">
      <alignment/>
    </xf>
    <xf numFmtId="0" fontId="0" fillId="34" borderId="22" xfId="0" applyFont="1" applyFill="1" applyBorder="1" applyAlignment="1">
      <alignment vertical="center" wrapText="1"/>
    </xf>
    <xf numFmtId="0" fontId="118" fillId="34" borderId="22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8" fillId="34" borderId="2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100" fillId="0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26" xfId="0" applyFont="1" applyBorder="1" applyAlignment="1">
      <alignment vertical="center" wrapText="1"/>
    </xf>
    <xf numFmtId="0" fontId="0" fillId="34" borderId="26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left" wrapText="1"/>
    </xf>
    <xf numFmtId="0" fontId="0" fillId="0" borderId="3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wrapText="1"/>
    </xf>
    <xf numFmtId="0" fontId="0" fillId="0" borderId="22" xfId="0" applyFont="1" applyBorder="1" applyAlignment="1">
      <alignment horizontal="left" wrapText="1"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0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31" xfId="0" applyFont="1" applyBorder="1" applyAlignment="1">
      <alignment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30" xfId="0" applyFont="1" applyFill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101" fillId="0" borderId="10" xfId="0" applyFont="1" applyFill="1" applyBorder="1" applyAlignment="1">
      <alignment/>
    </xf>
    <xf numFmtId="0" fontId="100" fillId="0" borderId="18" xfId="0" applyFont="1" applyFill="1" applyBorder="1" applyAlignment="1">
      <alignment horizontal="left"/>
    </xf>
    <xf numFmtId="0" fontId="108" fillId="3" borderId="16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100" fillId="34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0" fillId="39" borderId="10" xfId="0" applyFont="1" applyFill="1" applyBorder="1" applyAlignment="1">
      <alignment horizontal="center" vertical="center" wrapText="1"/>
    </xf>
    <xf numFmtId="0" fontId="120" fillId="34" borderId="10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22" fillId="3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/>
    </xf>
    <xf numFmtId="0" fontId="106" fillId="0" borderId="35" xfId="0" applyFont="1" applyBorder="1" applyAlignment="1">
      <alignment/>
    </xf>
    <xf numFmtId="0" fontId="106" fillId="0" borderId="30" xfId="0" applyFont="1" applyBorder="1" applyAlignment="1">
      <alignment/>
    </xf>
    <xf numFmtId="0" fontId="106" fillId="0" borderId="36" xfId="0" applyFont="1" applyBorder="1" applyAlignment="1">
      <alignment/>
    </xf>
    <xf numFmtId="0" fontId="123" fillId="34" borderId="19" xfId="0" applyFont="1" applyFill="1" applyBorder="1" applyAlignment="1">
      <alignment horizontal="left"/>
    </xf>
    <xf numFmtId="0" fontId="123" fillId="34" borderId="37" xfId="0" applyFont="1" applyFill="1" applyBorder="1" applyAlignment="1">
      <alignment horizontal="left"/>
    </xf>
    <xf numFmtId="0" fontId="123" fillId="34" borderId="38" xfId="0" applyFont="1" applyFill="1" applyBorder="1" applyAlignment="1">
      <alignment horizontal="left"/>
    </xf>
    <xf numFmtId="0" fontId="106" fillId="34" borderId="19" xfId="0" applyFont="1" applyFill="1" applyBorder="1" applyAlignment="1">
      <alignment/>
    </xf>
    <xf numFmtId="0" fontId="106" fillId="34" borderId="38" xfId="0" applyFont="1" applyFill="1" applyBorder="1" applyAlignment="1">
      <alignment/>
    </xf>
    <xf numFmtId="0" fontId="123" fillId="34" borderId="39" xfId="0" applyFont="1" applyFill="1" applyBorder="1" applyAlignment="1">
      <alignment horizontal="left"/>
    </xf>
    <xf numFmtId="0" fontId="106" fillId="0" borderId="19" xfId="0" applyFont="1" applyBorder="1" applyAlignment="1">
      <alignment/>
    </xf>
    <xf numFmtId="0" fontId="106" fillId="0" borderId="37" xfId="0" applyFont="1" applyBorder="1" applyAlignment="1">
      <alignment/>
    </xf>
    <xf numFmtId="0" fontId="106" fillId="34" borderId="17" xfId="0" applyFont="1" applyFill="1" applyBorder="1" applyAlignment="1">
      <alignment/>
    </xf>
    <xf numFmtId="0" fontId="106" fillId="34" borderId="15" xfId="0" applyFont="1" applyFill="1" applyBorder="1" applyAlignment="1">
      <alignment/>
    </xf>
    <xf numFmtId="0" fontId="106" fillId="34" borderId="16" xfId="0" applyFont="1" applyFill="1" applyBorder="1" applyAlignment="1">
      <alignment/>
    </xf>
    <xf numFmtId="0" fontId="106" fillId="34" borderId="18" xfId="0" applyFont="1" applyFill="1" applyBorder="1" applyAlignment="1">
      <alignment/>
    </xf>
    <xf numFmtId="0" fontId="106" fillId="0" borderId="16" xfId="0" applyFont="1" applyBorder="1" applyAlignment="1">
      <alignment/>
    </xf>
    <xf numFmtId="0" fontId="106" fillId="9" borderId="18" xfId="0" applyFont="1" applyFill="1" applyBorder="1" applyAlignment="1">
      <alignment/>
    </xf>
    <xf numFmtId="0" fontId="106" fillId="0" borderId="40" xfId="0" applyFont="1" applyFill="1" applyBorder="1" applyAlignment="1">
      <alignment/>
    </xf>
    <xf numFmtId="0" fontId="106" fillId="0" borderId="24" xfId="0" applyFont="1" applyFill="1" applyBorder="1" applyAlignment="1">
      <alignment/>
    </xf>
    <xf numFmtId="0" fontId="106" fillId="0" borderId="41" xfId="0" applyFont="1" applyFill="1" applyBorder="1" applyAlignment="1">
      <alignment/>
    </xf>
    <xf numFmtId="0" fontId="106" fillId="34" borderId="24" xfId="0" applyFont="1" applyFill="1" applyBorder="1" applyAlignment="1">
      <alignment/>
    </xf>
    <xf numFmtId="0" fontId="106" fillId="34" borderId="42" xfId="0" applyFont="1" applyFill="1" applyBorder="1" applyAlignment="1">
      <alignment/>
    </xf>
    <xf numFmtId="0" fontId="106" fillId="34" borderId="41" xfId="0" applyFont="1" applyFill="1" applyBorder="1" applyAlignment="1">
      <alignment/>
    </xf>
    <xf numFmtId="0" fontId="106" fillId="34" borderId="43" xfId="0" applyFont="1" applyFill="1" applyBorder="1" applyAlignment="1">
      <alignment/>
    </xf>
    <xf numFmtId="0" fontId="106" fillId="0" borderId="24" xfId="0" applyFont="1" applyBorder="1" applyAlignment="1">
      <alignment/>
    </xf>
    <xf numFmtId="0" fontId="106" fillId="0" borderId="42" xfId="0" applyFont="1" applyBorder="1" applyAlignment="1">
      <alignment/>
    </xf>
    <xf numFmtId="0" fontId="106" fillId="0" borderId="38" xfId="0" applyFont="1" applyFill="1" applyBorder="1" applyAlignment="1">
      <alignment/>
    </xf>
    <xf numFmtId="0" fontId="106" fillId="0" borderId="19" xfId="0" applyFont="1" applyFill="1" applyBorder="1" applyAlignment="1">
      <alignment/>
    </xf>
    <xf numFmtId="0" fontId="106" fillId="0" borderId="15" xfId="0" applyFont="1" applyFill="1" applyBorder="1" applyAlignment="1">
      <alignment/>
    </xf>
    <xf numFmtId="0" fontId="106" fillId="34" borderId="37" xfId="0" applyFont="1" applyFill="1" applyBorder="1" applyAlignment="1">
      <alignment/>
    </xf>
    <xf numFmtId="0" fontId="106" fillId="34" borderId="39" xfId="0" applyFont="1" applyFill="1" applyBorder="1" applyAlignment="1">
      <alignment/>
    </xf>
    <xf numFmtId="0" fontId="106" fillId="0" borderId="37" xfId="0" applyFont="1" applyFill="1" applyBorder="1" applyAlignment="1">
      <alignment/>
    </xf>
    <xf numFmtId="0" fontId="47" fillId="0" borderId="19" xfId="0" applyFont="1" applyFill="1" applyBorder="1" applyAlignment="1">
      <alignment textRotation="90"/>
    </xf>
    <xf numFmtId="0" fontId="106" fillId="0" borderId="42" xfId="0" applyFont="1" applyFill="1" applyBorder="1" applyAlignment="1">
      <alignment/>
    </xf>
    <xf numFmtId="0" fontId="47" fillId="0" borderId="24" xfId="0" applyFont="1" applyFill="1" applyBorder="1" applyAlignment="1">
      <alignment textRotation="90"/>
    </xf>
    <xf numFmtId="0" fontId="47" fillId="34" borderId="19" xfId="0" applyFont="1" applyFill="1" applyBorder="1" applyAlignment="1">
      <alignment textRotation="90"/>
    </xf>
    <xf numFmtId="0" fontId="47" fillId="34" borderId="10" xfId="0" applyFont="1" applyFill="1" applyBorder="1" applyAlignment="1">
      <alignment textRotation="90"/>
    </xf>
    <xf numFmtId="0" fontId="106" fillId="34" borderId="41" xfId="0" applyFont="1" applyFill="1" applyBorder="1" applyAlignment="1">
      <alignment vertical="top" wrapText="1"/>
    </xf>
    <xf numFmtId="0" fontId="106" fillId="34" borderId="24" xfId="0" applyFont="1" applyFill="1" applyBorder="1" applyAlignment="1">
      <alignment vertical="top" wrapText="1"/>
    </xf>
    <xf numFmtId="0" fontId="47" fillId="34" borderId="24" xfId="0" applyFont="1" applyFill="1" applyBorder="1" applyAlignment="1">
      <alignment wrapText="1"/>
    </xf>
    <xf numFmtId="0" fontId="47" fillId="34" borderId="42" xfId="0" applyFont="1" applyFill="1" applyBorder="1" applyAlignment="1">
      <alignment wrapText="1"/>
    </xf>
    <xf numFmtId="0" fontId="47" fillId="34" borderId="41" xfId="0" applyFont="1" applyFill="1" applyBorder="1" applyAlignment="1">
      <alignment wrapText="1"/>
    </xf>
    <xf numFmtId="0" fontId="106" fillId="34" borderId="24" xfId="0" applyFont="1" applyFill="1" applyBorder="1" applyAlignment="1">
      <alignment wrapText="1"/>
    </xf>
    <xf numFmtId="0" fontId="106" fillId="34" borderId="42" xfId="0" applyFont="1" applyFill="1" applyBorder="1" applyAlignment="1">
      <alignment wrapText="1"/>
    </xf>
    <xf numFmtId="0" fontId="106" fillId="34" borderId="41" xfId="0" applyFont="1" applyFill="1" applyBorder="1" applyAlignment="1">
      <alignment wrapText="1"/>
    </xf>
    <xf numFmtId="0" fontId="106" fillId="34" borderId="43" xfId="0" applyFont="1" applyFill="1" applyBorder="1" applyAlignment="1">
      <alignment wrapText="1"/>
    </xf>
    <xf numFmtId="0" fontId="106" fillId="34" borderId="38" xfId="0" applyFont="1" applyFill="1" applyBorder="1" applyAlignment="1">
      <alignment/>
    </xf>
    <xf numFmtId="0" fontId="106" fillId="34" borderId="19" xfId="0" applyFont="1" applyFill="1" applyBorder="1" applyAlignment="1">
      <alignment/>
    </xf>
    <xf numFmtId="0" fontId="106" fillId="34" borderId="37" xfId="0" applyFont="1" applyFill="1" applyBorder="1" applyAlignment="1">
      <alignment/>
    </xf>
    <xf numFmtId="0" fontId="106" fillId="0" borderId="19" xfId="0" applyFont="1" applyFill="1" applyBorder="1" applyAlignment="1">
      <alignment/>
    </xf>
    <xf numFmtId="0" fontId="106" fillId="0" borderId="37" xfId="0" applyFont="1" applyFill="1" applyBorder="1" applyAlignment="1">
      <alignment/>
    </xf>
    <xf numFmtId="0" fontId="106" fillId="0" borderId="38" xfId="0" applyFont="1" applyFill="1" applyBorder="1" applyAlignment="1">
      <alignment/>
    </xf>
    <xf numFmtId="0" fontId="106" fillId="34" borderId="39" xfId="0" applyFont="1" applyFill="1" applyBorder="1" applyAlignment="1">
      <alignment/>
    </xf>
    <xf numFmtId="0" fontId="106" fillId="34" borderId="15" xfId="0" applyFont="1" applyFill="1" applyBorder="1" applyAlignment="1">
      <alignment/>
    </xf>
    <xf numFmtId="0" fontId="106" fillId="34" borderId="10" xfId="0" applyFont="1" applyFill="1" applyBorder="1" applyAlignment="1">
      <alignment/>
    </xf>
    <xf numFmtId="0" fontId="106" fillId="34" borderId="16" xfId="0" applyFont="1" applyFill="1" applyBorder="1" applyAlignment="1">
      <alignment/>
    </xf>
    <xf numFmtId="0" fontId="106" fillId="0" borderId="16" xfId="0" applyFont="1" applyFill="1" applyBorder="1" applyAlignment="1">
      <alignment/>
    </xf>
    <xf numFmtId="0" fontId="106" fillId="0" borderId="15" xfId="0" applyFont="1" applyFill="1" applyBorder="1" applyAlignment="1">
      <alignment/>
    </xf>
    <xf numFmtId="0" fontId="106" fillId="34" borderId="18" xfId="0" applyFont="1" applyFill="1" applyBorder="1" applyAlignment="1">
      <alignment/>
    </xf>
    <xf numFmtId="0" fontId="106" fillId="34" borderId="44" xfId="0" applyFont="1" applyFill="1" applyBorder="1" applyAlignment="1">
      <alignment/>
    </xf>
    <xf numFmtId="0" fontId="106" fillId="34" borderId="26" xfId="0" applyFont="1" applyFill="1" applyBorder="1" applyAlignment="1">
      <alignment/>
    </xf>
    <xf numFmtId="0" fontId="106" fillId="34" borderId="45" xfId="0" applyFont="1" applyFill="1" applyBorder="1" applyAlignment="1">
      <alignment/>
    </xf>
    <xf numFmtId="0" fontId="106" fillId="0" borderId="26" xfId="0" applyFont="1" applyFill="1" applyBorder="1" applyAlignment="1">
      <alignment/>
    </xf>
    <xf numFmtId="0" fontId="106" fillId="0" borderId="45" xfId="0" applyFont="1" applyFill="1" applyBorder="1" applyAlignment="1">
      <alignment/>
    </xf>
    <xf numFmtId="0" fontId="106" fillId="0" borderId="44" xfId="0" applyFont="1" applyFill="1" applyBorder="1" applyAlignment="1">
      <alignment/>
    </xf>
    <xf numFmtId="0" fontId="106" fillId="34" borderId="20" xfId="0" applyFont="1" applyFill="1" applyBorder="1" applyAlignment="1">
      <alignment/>
    </xf>
    <xf numFmtId="0" fontId="106" fillId="0" borderId="45" xfId="0" applyFont="1" applyBorder="1" applyAlignment="1">
      <alignment/>
    </xf>
    <xf numFmtId="0" fontId="123" fillId="34" borderId="41" xfId="0" applyFont="1" applyFill="1" applyBorder="1" applyAlignment="1">
      <alignment horizontal="left"/>
    </xf>
    <xf numFmtId="0" fontId="123" fillId="34" borderId="24" xfId="0" applyFont="1" applyFill="1" applyBorder="1" applyAlignment="1">
      <alignment horizontal="left"/>
    </xf>
    <xf numFmtId="0" fontId="123" fillId="34" borderId="42" xfId="0" applyFont="1" applyFill="1" applyBorder="1" applyAlignment="1">
      <alignment horizontal="left"/>
    </xf>
    <xf numFmtId="0" fontId="123" fillId="0" borderId="24" xfId="0" applyFont="1" applyFill="1" applyBorder="1" applyAlignment="1">
      <alignment horizontal="left"/>
    </xf>
    <xf numFmtId="0" fontId="123" fillId="0" borderId="42" xfId="0" applyFont="1" applyFill="1" applyBorder="1" applyAlignment="1">
      <alignment horizontal="left"/>
    </xf>
    <xf numFmtId="0" fontId="123" fillId="0" borderId="41" xfId="0" applyFont="1" applyFill="1" applyBorder="1" applyAlignment="1">
      <alignment horizontal="left"/>
    </xf>
    <xf numFmtId="0" fontId="123" fillId="34" borderId="43" xfId="0" applyFont="1" applyFill="1" applyBorder="1" applyAlignment="1">
      <alignment horizontal="left"/>
    </xf>
    <xf numFmtId="0" fontId="106" fillId="34" borderId="41" xfId="0" applyFont="1" applyFill="1" applyBorder="1" applyAlignment="1">
      <alignment/>
    </xf>
    <xf numFmtId="0" fontId="106" fillId="34" borderId="24" xfId="0" applyFont="1" applyFill="1" applyBorder="1" applyAlignment="1">
      <alignment/>
    </xf>
    <xf numFmtId="0" fontId="106" fillId="34" borderId="42" xfId="0" applyFont="1" applyFill="1" applyBorder="1" applyAlignment="1">
      <alignment/>
    </xf>
    <xf numFmtId="0" fontId="106" fillId="0" borderId="24" xfId="0" applyFont="1" applyFill="1" applyBorder="1" applyAlignment="1">
      <alignment/>
    </xf>
    <xf numFmtId="0" fontId="106" fillId="0" borderId="42" xfId="0" applyFont="1" applyFill="1" applyBorder="1" applyAlignment="1">
      <alignment/>
    </xf>
    <xf numFmtId="0" fontId="106" fillId="0" borderId="41" xfId="0" applyFont="1" applyFill="1" applyBorder="1" applyAlignment="1">
      <alignment/>
    </xf>
    <xf numFmtId="0" fontId="106" fillId="34" borderId="43" xfId="0" applyFont="1" applyFill="1" applyBorder="1" applyAlignment="1">
      <alignment/>
    </xf>
    <xf numFmtId="0" fontId="106" fillId="34" borderId="35" xfId="0" applyFont="1" applyFill="1" applyBorder="1" applyAlignment="1">
      <alignment/>
    </xf>
    <xf numFmtId="0" fontId="106" fillId="34" borderId="30" xfId="0" applyFont="1" applyFill="1" applyBorder="1" applyAlignment="1">
      <alignment/>
    </xf>
    <xf numFmtId="0" fontId="106" fillId="34" borderId="36" xfId="0" applyFont="1" applyFill="1" applyBorder="1" applyAlignment="1">
      <alignment/>
    </xf>
    <xf numFmtId="0" fontId="106" fillId="0" borderId="30" xfId="0" applyFont="1" applyFill="1" applyBorder="1" applyAlignment="1">
      <alignment/>
    </xf>
    <xf numFmtId="0" fontId="106" fillId="0" borderId="36" xfId="0" applyFont="1" applyFill="1" applyBorder="1" applyAlignment="1">
      <alignment/>
    </xf>
    <xf numFmtId="0" fontId="106" fillId="34" borderId="33" xfId="0" applyFont="1" applyFill="1" applyBorder="1" applyAlignment="1">
      <alignment/>
    </xf>
    <xf numFmtId="0" fontId="106" fillId="0" borderId="33" xfId="0" applyFont="1" applyFill="1" applyBorder="1" applyAlignment="1">
      <alignment/>
    </xf>
    <xf numFmtId="0" fontId="106" fillId="0" borderId="35" xfId="0" applyFont="1" applyFill="1" applyBorder="1" applyAlignment="1">
      <alignment/>
    </xf>
    <xf numFmtId="0" fontId="106" fillId="0" borderId="46" xfId="0" applyFont="1" applyFill="1" applyBorder="1" applyAlignment="1">
      <alignment/>
    </xf>
    <xf numFmtId="0" fontId="106" fillId="0" borderId="22" xfId="0" applyFont="1" applyFill="1" applyBorder="1" applyAlignment="1">
      <alignment/>
    </xf>
    <xf numFmtId="0" fontId="108" fillId="0" borderId="47" xfId="0" applyFont="1" applyBorder="1" applyAlignment="1">
      <alignment/>
    </xf>
    <xf numFmtId="0" fontId="108" fillId="0" borderId="26" xfId="0" applyFont="1" applyBorder="1" applyAlignment="1">
      <alignment/>
    </xf>
    <xf numFmtId="0" fontId="108" fillId="0" borderId="45" xfId="0" applyFont="1" applyBorder="1" applyAlignment="1">
      <alignment/>
    </xf>
    <xf numFmtId="0" fontId="108" fillId="0" borderId="44" xfId="0" applyFont="1" applyBorder="1" applyAlignment="1">
      <alignment/>
    </xf>
    <xf numFmtId="0" fontId="108" fillId="0" borderId="20" xfId="0" applyFont="1" applyBorder="1" applyAlignment="1">
      <alignment/>
    </xf>
    <xf numFmtId="0" fontId="108" fillId="0" borderId="41" xfId="0" applyFont="1" applyBorder="1" applyAlignment="1">
      <alignment/>
    </xf>
    <xf numFmtId="0" fontId="108" fillId="0" borderId="24" xfId="0" applyFont="1" applyBorder="1" applyAlignment="1">
      <alignment/>
    </xf>
    <xf numFmtId="0" fontId="108" fillId="0" borderId="42" xfId="0" applyFont="1" applyBorder="1" applyAlignment="1">
      <alignment/>
    </xf>
    <xf numFmtId="0" fontId="123" fillId="0" borderId="38" xfId="0" applyFont="1" applyFill="1" applyBorder="1" applyAlignment="1">
      <alignment horizontal="left"/>
    </xf>
    <xf numFmtId="0" fontId="123" fillId="0" borderId="19" xfId="0" applyFont="1" applyFill="1" applyBorder="1" applyAlignment="1">
      <alignment horizontal="left"/>
    </xf>
    <xf numFmtId="0" fontId="123" fillId="0" borderId="37" xfId="0" applyFont="1" applyFill="1" applyBorder="1" applyAlignment="1">
      <alignment horizontal="left"/>
    </xf>
    <xf numFmtId="0" fontId="123" fillId="0" borderId="48" xfId="0" applyFont="1" applyFill="1" applyBorder="1" applyAlignment="1">
      <alignment horizontal="left"/>
    </xf>
    <xf numFmtId="0" fontId="123" fillId="0" borderId="39" xfId="0" applyFont="1" applyFill="1" applyBorder="1" applyAlignment="1">
      <alignment horizontal="left"/>
    </xf>
    <xf numFmtId="0" fontId="123" fillId="34" borderId="48" xfId="0" applyFont="1" applyFill="1" applyBorder="1" applyAlignment="1">
      <alignment horizontal="left"/>
    </xf>
    <xf numFmtId="0" fontId="106" fillId="0" borderId="48" xfId="0" applyFont="1" applyFill="1" applyBorder="1" applyAlignment="1">
      <alignment/>
    </xf>
    <xf numFmtId="0" fontId="106" fillId="0" borderId="39" xfId="0" applyFont="1" applyFill="1" applyBorder="1" applyAlignment="1">
      <alignment/>
    </xf>
    <xf numFmtId="0" fontId="106" fillId="34" borderId="48" xfId="0" applyFont="1" applyFill="1" applyBorder="1" applyAlignment="1">
      <alignment/>
    </xf>
    <xf numFmtId="0" fontId="106" fillId="0" borderId="18" xfId="0" applyFont="1" applyFill="1" applyBorder="1" applyAlignment="1">
      <alignment/>
    </xf>
    <xf numFmtId="0" fontId="106" fillId="34" borderId="38" xfId="0" applyFont="1" applyFill="1" applyBorder="1" applyAlignment="1">
      <alignment vertical="top"/>
    </xf>
    <xf numFmtId="0" fontId="106" fillId="34" borderId="19" xfId="0" applyFont="1" applyFill="1" applyBorder="1" applyAlignment="1">
      <alignment vertical="top"/>
    </xf>
    <xf numFmtId="0" fontId="47" fillId="34" borderId="37" xfId="0" applyFont="1" applyFill="1" applyBorder="1" applyAlignment="1">
      <alignment/>
    </xf>
    <xf numFmtId="0" fontId="47" fillId="34" borderId="48" xfId="0" applyFont="1" applyFill="1" applyBorder="1" applyAlignment="1">
      <alignment/>
    </xf>
    <xf numFmtId="0" fontId="47" fillId="34" borderId="19" xfId="0" applyFont="1" applyFill="1" applyBorder="1" applyAlignment="1">
      <alignment/>
    </xf>
    <xf numFmtId="0" fontId="106" fillId="34" borderId="48" xfId="0" applyFont="1" applyFill="1" applyBorder="1" applyAlignment="1">
      <alignment/>
    </xf>
    <xf numFmtId="0" fontId="106" fillId="34" borderId="19" xfId="0" applyFont="1" applyFill="1" applyBorder="1" applyAlignment="1">
      <alignment wrapText="1"/>
    </xf>
    <xf numFmtId="0" fontId="106" fillId="0" borderId="49" xfId="0" applyFont="1" applyBorder="1" applyAlignment="1">
      <alignment/>
    </xf>
    <xf numFmtId="0" fontId="106" fillId="34" borderId="15" xfId="0" applyFont="1" applyFill="1" applyBorder="1" applyAlignment="1">
      <alignment vertical="top"/>
    </xf>
    <xf numFmtId="0" fontId="106" fillId="34" borderId="10" xfId="0" applyFont="1" applyFill="1" applyBorder="1" applyAlignment="1">
      <alignment vertical="top"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106" fillId="34" borderId="17" xfId="0" applyFont="1" applyFill="1" applyBorder="1" applyAlignment="1">
      <alignment/>
    </xf>
    <xf numFmtId="0" fontId="106" fillId="34" borderId="10" xfId="0" applyFont="1" applyFill="1" applyBorder="1" applyAlignment="1">
      <alignment wrapText="1"/>
    </xf>
    <xf numFmtId="0" fontId="106" fillId="0" borderId="50" xfId="0" applyFont="1" applyBorder="1" applyAlignment="1">
      <alignment/>
    </xf>
    <xf numFmtId="0" fontId="106" fillId="0" borderId="18" xfId="0" applyFont="1" applyFill="1" applyBorder="1" applyAlignment="1">
      <alignment/>
    </xf>
    <xf numFmtId="0" fontId="106" fillId="34" borderId="40" xfId="0" applyFont="1" applyFill="1" applyBorder="1" applyAlignment="1">
      <alignment/>
    </xf>
    <xf numFmtId="0" fontId="106" fillId="0" borderId="19" xfId="0" applyFont="1" applyFill="1" applyBorder="1" applyAlignment="1">
      <alignment vertical="top"/>
    </xf>
    <xf numFmtId="0" fontId="106" fillId="0" borderId="37" xfId="0" applyFont="1" applyFill="1" applyBorder="1" applyAlignment="1">
      <alignment vertical="top"/>
    </xf>
    <xf numFmtId="0" fontId="106" fillId="0" borderId="48" xfId="0" applyFont="1" applyFill="1" applyBorder="1" applyAlignment="1">
      <alignment vertical="top"/>
    </xf>
    <xf numFmtId="0" fontId="106" fillId="34" borderId="39" xfId="0" applyFont="1" applyFill="1" applyBorder="1" applyAlignment="1">
      <alignment vertical="top"/>
    </xf>
    <xf numFmtId="0" fontId="106" fillId="34" borderId="37" xfId="0" applyFont="1" applyFill="1" applyBorder="1" applyAlignment="1">
      <alignment vertical="top"/>
    </xf>
    <xf numFmtId="0" fontId="106" fillId="34" borderId="48" xfId="0" applyFont="1" applyFill="1" applyBorder="1" applyAlignment="1">
      <alignment vertical="top"/>
    </xf>
    <xf numFmtId="0" fontId="106" fillId="34" borderId="40" xfId="0" applyFont="1" applyFill="1" applyBorder="1" applyAlignment="1">
      <alignment/>
    </xf>
    <xf numFmtId="0" fontId="108" fillId="0" borderId="51" xfId="0" applyFont="1" applyBorder="1" applyAlignment="1">
      <alignment/>
    </xf>
    <xf numFmtId="0" fontId="108" fillId="0" borderId="29" xfId="0" applyFont="1" applyBorder="1" applyAlignment="1">
      <alignment/>
    </xf>
    <xf numFmtId="0" fontId="108" fillId="0" borderId="52" xfId="0" applyFont="1" applyBorder="1" applyAlignment="1">
      <alignment/>
    </xf>
    <xf numFmtId="0" fontId="108" fillId="0" borderId="53" xfId="0" applyFont="1" applyBorder="1" applyAlignment="1">
      <alignment/>
    </xf>
    <xf numFmtId="0" fontId="108" fillId="0" borderId="23" xfId="0" applyFont="1" applyBorder="1" applyAlignment="1">
      <alignment/>
    </xf>
    <xf numFmtId="0" fontId="108" fillId="0" borderId="54" xfId="0" applyFont="1" applyBorder="1" applyAlignment="1">
      <alignment/>
    </xf>
    <xf numFmtId="0" fontId="108" fillId="0" borderId="55" xfId="0" applyFont="1" applyBorder="1" applyAlignment="1">
      <alignment/>
    </xf>
    <xf numFmtId="0" fontId="108" fillId="36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8" fillId="34" borderId="30" xfId="0" applyFont="1" applyFill="1" applyBorder="1" applyAlignment="1">
      <alignment horizontal="left" vertical="top" wrapText="1"/>
    </xf>
    <xf numFmtId="0" fontId="100" fillId="0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wrapText="1"/>
    </xf>
    <xf numFmtId="0" fontId="100" fillId="34" borderId="2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8" fillId="34" borderId="30" xfId="0" applyFont="1" applyFill="1" applyBorder="1" applyAlignment="1">
      <alignment vertical="top" wrapText="1"/>
    </xf>
    <xf numFmtId="0" fontId="0" fillId="34" borderId="30" xfId="0" applyFont="1" applyFill="1" applyBorder="1" applyAlignment="1">
      <alignment/>
    </xf>
    <xf numFmtId="0" fontId="106" fillId="0" borderId="19" xfId="0" applyFont="1" applyFill="1" applyBorder="1" applyAlignment="1">
      <alignment vertical="top" wrapText="1"/>
    </xf>
    <xf numFmtId="0" fontId="0" fillId="34" borderId="19" xfId="0" applyFont="1" applyFill="1" applyBorder="1" applyAlignment="1">
      <alignment/>
    </xf>
    <xf numFmtId="0" fontId="106" fillId="0" borderId="24" xfId="0" applyFont="1" applyFill="1" applyBorder="1" applyAlignment="1">
      <alignment vertical="top" wrapText="1"/>
    </xf>
    <xf numFmtId="0" fontId="0" fillId="34" borderId="24" xfId="0" applyFont="1" applyFill="1" applyBorder="1" applyAlignment="1">
      <alignment/>
    </xf>
    <xf numFmtId="0" fontId="106" fillId="0" borderId="26" xfId="0" applyFont="1" applyFill="1" applyBorder="1" applyAlignment="1">
      <alignment vertical="top" wrapText="1"/>
    </xf>
    <xf numFmtId="0" fontId="0" fillId="34" borderId="26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33" xfId="0" applyFont="1" applyBorder="1" applyAlignment="1">
      <alignment vertical="top"/>
    </xf>
    <xf numFmtId="0" fontId="100" fillId="0" borderId="56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6" xfId="0" applyFont="1" applyBorder="1" applyAlignment="1">
      <alignment/>
    </xf>
    <xf numFmtId="0" fontId="100" fillId="0" borderId="14" xfId="0" applyFont="1" applyBorder="1" applyAlignment="1">
      <alignment horizontal="center"/>
    </xf>
    <xf numFmtId="0" fontId="100" fillId="0" borderId="56" xfId="0" applyFont="1" applyBorder="1" applyAlignment="1">
      <alignment horizontal="center"/>
    </xf>
    <xf numFmtId="0" fontId="100" fillId="0" borderId="13" xfId="0" applyFont="1" applyBorder="1" applyAlignment="1">
      <alignment horizontal="center" wrapText="1"/>
    </xf>
    <xf numFmtId="0" fontId="100" fillId="0" borderId="10" xfId="0" applyFont="1" applyBorder="1" applyAlignment="1">
      <alignment/>
    </xf>
    <xf numFmtId="0" fontId="108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56" xfId="0" applyNumberFormat="1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06" fillId="35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106" fillId="35" borderId="10" xfId="0" applyFont="1" applyFill="1" applyBorder="1" applyAlignment="1">
      <alignment/>
    </xf>
    <xf numFmtId="0" fontId="111" fillId="35" borderId="10" xfId="0" applyFont="1" applyFill="1" applyBorder="1" applyAlignment="1">
      <alignment/>
    </xf>
    <xf numFmtId="0" fontId="108" fillId="35" borderId="10" xfId="0" applyFont="1" applyFill="1" applyBorder="1" applyAlignment="1">
      <alignment/>
    </xf>
    <xf numFmtId="0" fontId="124" fillId="0" borderId="10" xfId="48" applyFont="1" applyFill="1" applyBorder="1" applyAlignment="1">
      <alignment/>
    </xf>
    <xf numFmtId="0" fontId="125" fillId="0" borderId="10" xfId="0" applyFont="1" applyFill="1" applyBorder="1" applyAlignment="1">
      <alignment/>
    </xf>
    <xf numFmtId="0" fontId="125" fillId="35" borderId="10" xfId="0" applyFont="1" applyFill="1" applyBorder="1" applyAlignment="1">
      <alignment/>
    </xf>
    <xf numFmtId="0" fontId="109" fillId="35" borderId="10" xfId="0" applyFont="1" applyFill="1" applyBorder="1" applyAlignment="1">
      <alignment/>
    </xf>
    <xf numFmtId="0" fontId="10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36" borderId="10" xfId="0" applyFont="1" applyFill="1" applyBorder="1" applyAlignment="1">
      <alignment horizontal="center" vertical="center" wrapText="1"/>
    </xf>
    <xf numFmtId="0" fontId="100" fillId="2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108" fillId="0" borderId="10" xfId="0" applyFont="1" applyFill="1" applyBorder="1" applyAlignment="1">
      <alignment horizontal="left" vertical="center" wrapText="1"/>
    </xf>
    <xf numFmtId="0" fontId="108" fillId="0" borderId="10" xfId="0" applyFont="1" applyFill="1" applyBorder="1" applyAlignment="1">
      <alignment vertical="top"/>
    </xf>
    <xf numFmtId="0" fontId="108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13" fillId="35" borderId="10" xfId="0" applyFont="1" applyFill="1" applyBorder="1" applyAlignment="1">
      <alignment/>
    </xf>
    <xf numFmtId="0" fontId="126" fillId="35" borderId="10" xfId="0" applyFont="1" applyFill="1" applyBorder="1" applyAlignment="1">
      <alignment/>
    </xf>
    <xf numFmtId="0" fontId="127" fillId="35" borderId="10" xfId="0" applyFont="1" applyFill="1" applyBorder="1" applyAlignment="1">
      <alignment/>
    </xf>
    <xf numFmtId="0" fontId="108" fillId="35" borderId="10" xfId="0" applyFont="1" applyFill="1" applyBorder="1" applyAlignment="1">
      <alignment/>
    </xf>
    <xf numFmtId="0" fontId="108" fillId="34" borderId="43" xfId="0" applyFont="1" applyFill="1" applyBorder="1" applyAlignment="1">
      <alignment horizontal="left" vertical="center" wrapText="1"/>
    </xf>
    <xf numFmtId="0" fontId="108" fillId="0" borderId="21" xfId="0" applyFont="1" applyFill="1" applyBorder="1" applyAlignment="1">
      <alignment horizontal="left" vertical="center" wrapText="1"/>
    </xf>
    <xf numFmtId="0" fontId="108" fillId="0" borderId="26" xfId="0" applyFont="1" applyBorder="1" applyAlignment="1">
      <alignment horizontal="center" vertical="center"/>
    </xf>
    <xf numFmtId="0" fontId="108" fillId="0" borderId="26" xfId="0" applyFont="1" applyFill="1" applyBorder="1" applyAlignment="1">
      <alignment horizontal="center" vertical="center"/>
    </xf>
    <xf numFmtId="0" fontId="128" fillId="0" borderId="61" xfId="0" applyFont="1" applyFill="1" applyBorder="1" applyAlignment="1">
      <alignment horizontal="left" vertical="center" wrapText="1"/>
    </xf>
    <xf numFmtId="0" fontId="128" fillId="0" borderId="62" xfId="0" applyFont="1" applyFill="1" applyBorder="1" applyAlignment="1">
      <alignment horizontal="left" vertical="center" wrapText="1"/>
    </xf>
    <xf numFmtId="0" fontId="128" fillId="0" borderId="63" xfId="0" applyFont="1" applyFill="1" applyBorder="1" applyAlignment="1">
      <alignment horizontal="left" vertical="center" wrapText="1"/>
    </xf>
    <xf numFmtId="0" fontId="128" fillId="0" borderId="10" xfId="0" applyFont="1" applyFill="1" applyBorder="1" applyAlignment="1">
      <alignment horizontal="left" vertical="center" wrapText="1"/>
    </xf>
    <xf numFmtId="0" fontId="128" fillId="0" borderId="64" xfId="0" applyFont="1" applyFill="1" applyBorder="1" applyAlignment="1">
      <alignment horizontal="left" vertical="center" wrapText="1"/>
    </xf>
    <xf numFmtId="0" fontId="108" fillId="0" borderId="18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left" vertical="center" wrapText="1"/>
    </xf>
    <xf numFmtId="0" fontId="100" fillId="0" borderId="0" xfId="0" applyFont="1" applyAlignment="1">
      <alignment horizontal="left" vertical="center"/>
    </xf>
    <xf numFmtId="0" fontId="100" fillId="0" borderId="10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8" fillId="0" borderId="11" xfId="0" applyFont="1" applyFill="1" applyBorder="1" applyAlignment="1">
      <alignment horizontal="left"/>
    </xf>
    <xf numFmtId="0" fontId="108" fillId="0" borderId="10" xfId="0" applyFont="1" applyFill="1" applyBorder="1" applyAlignment="1">
      <alignment horizontal="left"/>
    </xf>
    <xf numFmtId="0" fontId="108" fillId="0" borderId="10" xfId="0" applyFont="1" applyFill="1" applyBorder="1" applyAlignment="1">
      <alignment horizontal="left" wrapText="1"/>
    </xf>
    <xf numFmtId="0" fontId="108" fillId="3" borderId="10" xfId="0" applyFont="1" applyFill="1" applyBorder="1" applyAlignment="1">
      <alignment horizontal="center" vertical="top"/>
    </xf>
    <xf numFmtId="0" fontId="128" fillId="0" borderId="18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/>
    </xf>
    <xf numFmtId="0" fontId="128" fillId="0" borderId="4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/>
    </xf>
    <xf numFmtId="0" fontId="108" fillId="0" borderId="43" xfId="0" applyFont="1" applyFill="1" applyBorder="1" applyAlignment="1">
      <alignment horizontal="left" vertical="center" wrapText="1"/>
    </xf>
    <xf numFmtId="0" fontId="108" fillId="0" borderId="0" xfId="0" applyFont="1" applyFill="1" applyAlignment="1">
      <alignment horizontal="left" vertical="center" wrapText="1"/>
    </xf>
    <xf numFmtId="0" fontId="100" fillId="0" borderId="0" xfId="0" applyFont="1" applyFill="1" applyAlignment="1">
      <alignment horizontal="left" vertical="center"/>
    </xf>
    <xf numFmtId="0" fontId="100" fillId="0" borderId="10" xfId="0" applyFont="1" applyFill="1" applyBorder="1" applyAlignment="1">
      <alignment horizontal="left" wrapText="1"/>
    </xf>
    <xf numFmtId="0" fontId="100" fillId="0" borderId="0" xfId="0" applyFont="1" applyFill="1" applyAlignment="1">
      <alignment horizontal="left"/>
    </xf>
    <xf numFmtId="0" fontId="106" fillId="35" borderId="10" xfId="0" applyFont="1" applyFill="1" applyBorder="1" applyAlignment="1">
      <alignment vertical="center"/>
    </xf>
    <xf numFmtId="0" fontId="129" fillId="35" borderId="10" xfId="0" applyFont="1" applyFill="1" applyBorder="1" applyAlignment="1">
      <alignment vertical="center"/>
    </xf>
    <xf numFmtId="0" fontId="106" fillId="35" borderId="24" xfId="0" applyFont="1" applyFill="1" applyBorder="1" applyAlignment="1">
      <alignment vertical="center"/>
    </xf>
    <xf numFmtId="0" fontId="115" fillId="35" borderId="10" xfId="0" applyFont="1" applyFill="1" applyBorder="1" applyAlignment="1">
      <alignment vertical="center"/>
    </xf>
    <xf numFmtId="0" fontId="106" fillId="35" borderId="26" xfId="0" applyFont="1" applyFill="1" applyBorder="1" applyAlignment="1">
      <alignment vertical="center"/>
    </xf>
    <xf numFmtId="0" fontId="106" fillId="35" borderId="23" xfId="0" applyFont="1" applyFill="1" applyBorder="1" applyAlignment="1">
      <alignment vertical="center"/>
    </xf>
    <xf numFmtId="0" fontId="106" fillId="35" borderId="10" xfId="0" applyFont="1" applyFill="1" applyBorder="1" applyAlignment="1">
      <alignment horizontal="center" vertical="center"/>
    </xf>
    <xf numFmtId="0" fontId="112" fillId="35" borderId="1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left"/>
    </xf>
    <xf numFmtId="0" fontId="100" fillId="0" borderId="26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left" vertical="center"/>
    </xf>
    <xf numFmtId="0" fontId="100" fillId="0" borderId="28" xfId="0" applyFont="1" applyFill="1" applyBorder="1" applyAlignment="1">
      <alignment horizontal="left" vertical="center"/>
    </xf>
    <xf numFmtId="0" fontId="100" fillId="0" borderId="28" xfId="0" applyFont="1" applyFill="1" applyBorder="1" applyAlignment="1">
      <alignment vertical="center"/>
    </xf>
    <xf numFmtId="0" fontId="100" fillId="0" borderId="28" xfId="0" applyFont="1" applyFill="1" applyBorder="1" applyAlignment="1">
      <alignment horizontal="left" vertical="center" wrapText="1"/>
    </xf>
    <xf numFmtId="0" fontId="100" fillId="0" borderId="28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vertical="center"/>
    </xf>
    <xf numFmtId="0" fontId="100" fillId="0" borderId="4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100" fillId="0" borderId="1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100" fillId="0" borderId="21" xfId="0" applyFont="1" applyFill="1" applyBorder="1" applyAlignment="1">
      <alignment vertical="center" wrapText="1"/>
    </xf>
    <xf numFmtId="0" fontId="100" fillId="0" borderId="18" xfId="0" applyFont="1" applyFill="1" applyBorder="1" applyAlignment="1">
      <alignment vertical="center" wrapText="1"/>
    </xf>
    <xf numFmtId="0" fontId="100" fillId="0" borderId="3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00" fillId="0" borderId="11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106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85" fillId="35" borderId="10" xfId="39" applyFont="1" applyFill="1" applyBorder="1" applyAlignment="1">
      <alignment/>
    </xf>
    <xf numFmtId="0" fontId="85" fillId="35" borderId="10" xfId="39" applyFont="1" applyFill="1" applyBorder="1" applyAlignment="1">
      <alignment vertical="center" wrapText="1"/>
    </xf>
    <xf numFmtId="0" fontId="107" fillId="35" borderId="19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vertical="center" wrapText="1"/>
    </xf>
    <xf numFmtId="0" fontId="100" fillId="35" borderId="30" xfId="0" applyFont="1" applyFill="1" applyBorder="1" applyAlignment="1">
      <alignment vertical="center" wrapText="1"/>
    </xf>
    <xf numFmtId="0" fontId="100" fillId="35" borderId="22" xfId="0" applyFont="1" applyFill="1" applyBorder="1" applyAlignment="1">
      <alignment vertical="center" wrapText="1"/>
    </xf>
    <xf numFmtId="0" fontId="0" fillId="35" borderId="22" xfId="0" applyFont="1" applyFill="1" applyBorder="1" applyAlignment="1">
      <alignment vertical="center" wrapText="1"/>
    </xf>
    <xf numFmtId="0" fontId="131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100" fillId="0" borderId="18" xfId="0" applyFont="1" applyFill="1" applyBorder="1" applyAlignment="1">
      <alignment horizontal="left" wrapText="1"/>
    </xf>
    <xf numFmtId="0" fontId="132" fillId="0" borderId="0" xfId="0" applyFont="1" applyFill="1" applyAlignment="1">
      <alignment horizontal="left"/>
    </xf>
    <xf numFmtId="0" fontId="132" fillId="0" borderId="0" xfId="0" applyFont="1" applyFill="1" applyAlignment="1">
      <alignment horizontal="left" vertical="center"/>
    </xf>
    <xf numFmtId="0" fontId="100" fillId="0" borderId="18" xfId="0" applyFont="1" applyFill="1" applyBorder="1" applyAlignment="1">
      <alignment horizontal="left" vertical="center" wrapText="1"/>
    </xf>
    <xf numFmtId="0" fontId="100" fillId="0" borderId="20" xfId="0" applyFont="1" applyFill="1" applyBorder="1" applyAlignment="1">
      <alignment horizontal="left" vertical="center" wrapText="1"/>
    </xf>
    <xf numFmtId="43" fontId="100" fillId="0" borderId="10" xfId="42" applyFont="1" applyFill="1" applyBorder="1" applyAlignment="1">
      <alignment horizontal="left" vertical="center"/>
    </xf>
    <xf numFmtId="0" fontId="0" fillId="35" borderId="65" xfId="0" applyFont="1" applyFill="1" applyBorder="1" applyAlignment="1">
      <alignment vertical="center" wrapText="1"/>
    </xf>
    <xf numFmtId="0" fontId="10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100" fillId="35" borderId="26" xfId="0" applyFont="1" applyFill="1" applyBorder="1" applyAlignment="1">
      <alignment/>
    </xf>
    <xf numFmtId="0" fontId="0" fillId="35" borderId="29" xfId="0" applyFont="1" applyFill="1" applyBorder="1" applyAlignment="1">
      <alignment vertical="top" wrapText="1"/>
    </xf>
    <xf numFmtId="0" fontId="0" fillId="35" borderId="29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100" fillId="0" borderId="15" xfId="0" applyFont="1" applyBorder="1" applyAlignment="1">
      <alignment horizontal="left" vertical="center"/>
    </xf>
    <xf numFmtId="0" fontId="132" fillId="0" borderId="0" xfId="0" applyFont="1" applyAlignment="1">
      <alignment horizontal="left" vertical="center"/>
    </xf>
    <xf numFmtId="0" fontId="100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2" fillId="35" borderId="10" xfId="0" applyFont="1" applyFill="1" applyBorder="1" applyAlignment="1">
      <alignment horizontal="center" vertical="center" wrapText="1"/>
    </xf>
    <xf numFmtId="0" fontId="133" fillId="35" borderId="10" xfId="0" applyFont="1" applyFill="1" applyBorder="1" applyAlignment="1">
      <alignment horizontal="center" vertical="center" wrapText="1"/>
    </xf>
    <xf numFmtId="0" fontId="120" fillId="35" borderId="10" xfId="0" applyFont="1" applyFill="1" applyBorder="1" applyAlignment="1">
      <alignment horizontal="center" vertical="center" wrapText="1"/>
    </xf>
    <xf numFmtId="0" fontId="134" fillId="35" borderId="10" xfId="0" applyFont="1" applyFill="1" applyBorder="1" applyAlignment="1">
      <alignment horizontal="center" vertical="center" wrapText="1"/>
    </xf>
    <xf numFmtId="0" fontId="108" fillId="0" borderId="39" xfId="0" applyFont="1" applyBorder="1" applyAlignment="1">
      <alignment horizontal="left" vertical="center" wrapText="1"/>
    </xf>
    <xf numFmtId="0" fontId="108" fillId="0" borderId="30" xfId="0" applyFont="1" applyFill="1" applyBorder="1" applyAlignment="1">
      <alignment horizontal="center" vertical="center" wrapText="1"/>
    </xf>
    <xf numFmtId="0" fontId="108" fillId="0" borderId="33" xfId="0" applyFont="1" applyBorder="1" applyAlignment="1">
      <alignment horizontal="left" vertical="center" wrapText="1"/>
    </xf>
    <xf numFmtId="0" fontId="135" fillId="0" borderId="66" xfId="0" applyFont="1" applyBorder="1" applyAlignment="1">
      <alignment vertical="center"/>
    </xf>
    <xf numFmtId="0" fontId="108" fillId="0" borderId="30" xfId="0" applyFont="1" applyBorder="1" applyAlignment="1">
      <alignment vertical="center" wrapText="1"/>
    </xf>
    <xf numFmtId="0" fontId="108" fillId="0" borderId="30" xfId="0" applyFont="1" applyFill="1" applyBorder="1" applyAlignment="1">
      <alignment vertical="center" wrapText="1"/>
    </xf>
    <xf numFmtId="0" fontId="108" fillId="0" borderId="67" xfId="0" applyFont="1" applyBorder="1" applyAlignment="1">
      <alignment horizontal="center" vertical="center"/>
    </xf>
    <xf numFmtId="0" fontId="108" fillId="0" borderId="35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35" xfId="0" applyFont="1" applyBorder="1" applyAlignment="1">
      <alignment horizontal="center" vertical="center" wrapText="1"/>
    </xf>
    <xf numFmtId="0" fontId="136" fillId="0" borderId="0" xfId="0" applyFont="1" applyAlignment="1">
      <alignment horizontal="center" vertical="center"/>
    </xf>
    <xf numFmtId="0" fontId="108" fillId="0" borderId="0" xfId="0" applyFont="1" applyBorder="1" applyAlignment="1">
      <alignment horizontal="left" vertical="center"/>
    </xf>
    <xf numFmtId="0" fontId="135" fillId="0" borderId="66" xfId="0" applyFont="1" applyBorder="1" applyAlignment="1">
      <alignment horizontal="left" vertical="center"/>
    </xf>
    <xf numFmtId="0" fontId="135" fillId="0" borderId="26" xfId="0" applyFont="1" applyBorder="1" applyAlignment="1">
      <alignment horizontal="left" vertical="center"/>
    </xf>
    <xf numFmtId="0" fontId="135" fillId="0" borderId="11" xfId="0" applyFont="1" applyBorder="1" applyAlignment="1">
      <alignment horizontal="left" vertical="center"/>
    </xf>
    <xf numFmtId="0" fontId="136" fillId="0" borderId="0" xfId="0" applyFont="1" applyAlignment="1">
      <alignment horizontal="left" vertical="center"/>
    </xf>
    <xf numFmtId="0" fontId="108" fillId="0" borderId="0" xfId="0" applyFont="1" applyBorder="1" applyAlignment="1">
      <alignment vertical="center"/>
    </xf>
    <xf numFmtId="0" fontId="135" fillId="0" borderId="26" xfId="0" applyFont="1" applyBorder="1" applyAlignment="1">
      <alignment vertical="center"/>
    </xf>
    <xf numFmtId="0" fontId="135" fillId="0" borderId="11" xfId="0" applyFont="1" applyBorder="1" applyAlignment="1">
      <alignment vertical="center"/>
    </xf>
    <xf numFmtId="0" fontId="108" fillId="0" borderId="30" xfId="0" applyFont="1" applyBorder="1" applyAlignment="1">
      <alignment vertical="center"/>
    </xf>
    <xf numFmtId="0" fontId="136" fillId="0" borderId="0" xfId="0" applyFont="1" applyAlignment="1">
      <alignment vertical="center"/>
    </xf>
    <xf numFmtId="0" fontId="108" fillId="0" borderId="24" xfId="0" applyFont="1" applyBorder="1" applyAlignment="1">
      <alignment horizontal="left" vertical="center" wrapText="1"/>
    </xf>
    <xf numFmtId="0" fontId="108" fillId="0" borderId="18" xfId="0" applyFont="1" applyBorder="1" applyAlignment="1">
      <alignment horizontal="left" vertical="center" wrapText="1"/>
    </xf>
    <xf numFmtId="0" fontId="108" fillId="0" borderId="43" xfId="0" applyFont="1" applyBorder="1" applyAlignment="1">
      <alignment horizontal="left" vertical="center" wrapText="1"/>
    </xf>
    <xf numFmtId="0" fontId="108" fillId="0" borderId="43" xfId="0" applyFont="1" applyBorder="1" applyAlignment="1">
      <alignment horizontal="left" vertical="center"/>
    </xf>
    <xf numFmtId="0" fontId="108" fillId="0" borderId="59" xfId="0" applyFont="1" applyBorder="1" applyAlignment="1">
      <alignment horizontal="left" vertical="center" wrapText="1"/>
    </xf>
    <xf numFmtId="0" fontId="108" fillId="0" borderId="68" xfId="0" applyFont="1" applyBorder="1" applyAlignment="1">
      <alignment horizontal="left" vertical="center" wrapText="1"/>
    </xf>
    <xf numFmtId="0" fontId="108" fillId="0" borderId="18" xfId="0" applyFont="1" applyBorder="1" applyAlignment="1">
      <alignment horizontal="left" vertical="center"/>
    </xf>
    <xf numFmtId="0" fontId="108" fillId="0" borderId="64" xfId="0" applyFont="1" applyBorder="1" applyAlignment="1">
      <alignment horizontal="left" vertical="center" wrapText="1"/>
    </xf>
    <xf numFmtId="0" fontId="108" fillId="0" borderId="62" xfId="0" applyFont="1" applyBorder="1" applyAlignment="1">
      <alignment horizontal="left" vertical="center" wrapText="1"/>
    </xf>
    <xf numFmtId="0" fontId="108" fillId="34" borderId="31" xfId="0" applyFont="1" applyFill="1" applyBorder="1" applyAlignment="1">
      <alignment horizontal="left" vertical="center" wrapText="1"/>
    </xf>
    <xf numFmtId="0" fontId="108" fillId="34" borderId="20" xfId="0" applyFont="1" applyFill="1" applyBorder="1" applyAlignment="1">
      <alignment horizontal="left" vertical="center" wrapText="1"/>
    </xf>
    <xf numFmtId="0" fontId="108" fillId="0" borderId="20" xfId="0" applyFont="1" applyBorder="1" applyAlignment="1">
      <alignment horizontal="left" vertical="center" wrapText="1"/>
    </xf>
    <xf numFmtId="0" fontId="108" fillId="0" borderId="69" xfId="0" applyFont="1" applyBorder="1" applyAlignment="1">
      <alignment horizontal="left" vertical="center" wrapText="1"/>
    </xf>
    <xf numFmtId="0" fontId="108" fillId="0" borderId="36" xfId="0" applyFont="1" applyBorder="1" applyAlignment="1">
      <alignment horizontal="left" vertical="center" wrapText="1"/>
    </xf>
    <xf numFmtId="0" fontId="106" fillId="35" borderId="15" xfId="0" applyFont="1" applyFill="1" applyBorder="1" applyAlignment="1">
      <alignment/>
    </xf>
    <xf numFmtId="0" fontId="106" fillId="35" borderId="16" xfId="0" applyFont="1" applyFill="1" applyBorder="1" applyAlignment="1">
      <alignment/>
    </xf>
    <xf numFmtId="0" fontId="106" fillId="35" borderId="17" xfId="0" applyFont="1" applyFill="1" applyBorder="1" applyAlignment="1">
      <alignment/>
    </xf>
    <xf numFmtId="0" fontId="106" fillId="35" borderId="18" xfId="0" applyFont="1" applyFill="1" applyBorder="1" applyAlignment="1">
      <alignment/>
    </xf>
    <xf numFmtId="0" fontId="103" fillId="35" borderId="0" xfId="0" applyFont="1" applyFill="1" applyAlignment="1">
      <alignment/>
    </xf>
    <xf numFmtId="0" fontId="106" fillId="35" borderId="48" xfId="0" applyFont="1" applyFill="1" applyBorder="1" applyAlignment="1">
      <alignment/>
    </xf>
    <xf numFmtId="0" fontId="106" fillId="35" borderId="19" xfId="0" applyFont="1" applyFill="1" applyBorder="1" applyAlignment="1">
      <alignment/>
    </xf>
    <xf numFmtId="0" fontId="106" fillId="35" borderId="24" xfId="0" applyFont="1" applyFill="1" applyBorder="1" applyAlignment="1">
      <alignment/>
    </xf>
    <xf numFmtId="0" fontId="106" fillId="35" borderId="42" xfId="0" applyFont="1" applyFill="1" applyBorder="1" applyAlignment="1">
      <alignment/>
    </xf>
    <xf numFmtId="0" fontId="106" fillId="35" borderId="41" xfId="0" applyFont="1" applyFill="1" applyBorder="1" applyAlignment="1">
      <alignment/>
    </xf>
    <xf numFmtId="0" fontId="106" fillId="35" borderId="43" xfId="0" applyFont="1" applyFill="1" applyBorder="1" applyAlignment="1">
      <alignment/>
    </xf>
    <xf numFmtId="0" fontId="106" fillId="35" borderId="37" xfId="0" applyFont="1" applyFill="1" applyBorder="1" applyAlignment="1">
      <alignment/>
    </xf>
    <xf numFmtId="0" fontId="106" fillId="35" borderId="38" xfId="0" applyFont="1" applyFill="1" applyBorder="1" applyAlignment="1">
      <alignment/>
    </xf>
    <xf numFmtId="0" fontId="106" fillId="35" borderId="39" xfId="0" applyFont="1" applyFill="1" applyBorder="1" applyAlignment="1">
      <alignment/>
    </xf>
    <xf numFmtId="0" fontId="47" fillId="35" borderId="24" xfId="0" applyFont="1" applyFill="1" applyBorder="1" applyAlignment="1">
      <alignment wrapText="1"/>
    </xf>
    <xf numFmtId="0" fontId="47" fillId="35" borderId="42" xfId="0" applyFont="1" applyFill="1" applyBorder="1" applyAlignment="1">
      <alignment wrapText="1"/>
    </xf>
    <xf numFmtId="0" fontId="106" fillId="35" borderId="41" xfId="0" applyFont="1" applyFill="1" applyBorder="1" applyAlignment="1">
      <alignment wrapText="1"/>
    </xf>
    <xf numFmtId="0" fontId="106" fillId="35" borderId="24" xfId="0" applyFont="1" applyFill="1" applyBorder="1" applyAlignment="1">
      <alignment wrapText="1"/>
    </xf>
    <xf numFmtId="0" fontId="106" fillId="35" borderId="42" xfId="0" applyFont="1" applyFill="1" applyBorder="1" applyAlignment="1">
      <alignment wrapText="1"/>
    </xf>
    <xf numFmtId="0" fontId="106" fillId="35" borderId="19" xfId="0" applyFont="1" applyFill="1" applyBorder="1" applyAlignment="1">
      <alignment/>
    </xf>
    <xf numFmtId="0" fontId="106" fillId="35" borderId="37" xfId="0" applyFont="1" applyFill="1" applyBorder="1" applyAlignment="1">
      <alignment/>
    </xf>
    <xf numFmtId="0" fontId="106" fillId="35" borderId="16" xfId="0" applyFont="1" applyFill="1" applyBorder="1" applyAlignment="1">
      <alignment/>
    </xf>
    <xf numFmtId="0" fontId="106" fillId="35" borderId="26" xfId="0" applyFont="1" applyFill="1" applyBorder="1" applyAlignment="1">
      <alignment/>
    </xf>
    <xf numFmtId="0" fontId="106" fillId="35" borderId="45" xfId="0" applyFont="1" applyFill="1" applyBorder="1" applyAlignment="1">
      <alignment/>
    </xf>
    <xf numFmtId="0" fontId="106" fillId="35" borderId="38" xfId="0" applyFont="1" applyFill="1" applyBorder="1" applyAlignment="1">
      <alignment/>
    </xf>
    <xf numFmtId="0" fontId="106" fillId="35" borderId="15" xfId="0" applyFont="1" applyFill="1" applyBorder="1" applyAlignment="1">
      <alignment/>
    </xf>
    <xf numFmtId="0" fontId="106" fillId="35" borderId="44" xfId="0" applyFont="1" applyFill="1" applyBorder="1" applyAlignment="1">
      <alignment/>
    </xf>
    <xf numFmtId="0" fontId="123" fillId="35" borderId="42" xfId="0" applyFont="1" applyFill="1" applyBorder="1" applyAlignment="1">
      <alignment horizontal="left"/>
    </xf>
    <xf numFmtId="0" fontId="106" fillId="35" borderId="24" xfId="0" applyFont="1" applyFill="1" applyBorder="1" applyAlignment="1">
      <alignment/>
    </xf>
    <xf numFmtId="0" fontId="106" fillId="35" borderId="42" xfId="0" applyFont="1" applyFill="1" applyBorder="1" applyAlignment="1">
      <alignment/>
    </xf>
    <xf numFmtId="0" fontId="106" fillId="35" borderId="30" xfId="0" applyFont="1" applyFill="1" applyBorder="1" applyAlignment="1">
      <alignment/>
    </xf>
    <xf numFmtId="0" fontId="106" fillId="35" borderId="36" xfId="0" applyFont="1" applyFill="1" applyBorder="1" applyAlignment="1">
      <alignment/>
    </xf>
    <xf numFmtId="0" fontId="106" fillId="35" borderId="35" xfId="0" applyFont="1" applyFill="1" applyBorder="1" applyAlignment="1">
      <alignment/>
    </xf>
    <xf numFmtId="0" fontId="106" fillId="35" borderId="70" xfId="0" applyFont="1" applyFill="1" applyBorder="1" applyAlignment="1">
      <alignment/>
    </xf>
    <xf numFmtId="0" fontId="106" fillId="35" borderId="31" xfId="0" applyFont="1" applyFill="1" applyBorder="1" applyAlignment="1">
      <alignment/>
    </xf>
    <xf numFmtId="0" fontId="106" fillId="35" borderId="45" xfId="0" applyFont="1" applyFill="1" applyBorder="1" applyAlignment="1">
      <alignment/>
    </xf>
    <xf numFmtId="0" fontId="123" fillId="35" borderId="48" xfId="0" applyFont="1" applyFill="1" applyBorder="1" applyAlignment="1">
      <alignment horizontal="left"/>
    </xf>
    <xf numFmtId="0" fontId="123" fillId="35" borderId="19" xfId="0" applyFont="1" applyFill="1" applyBorder="1" applyAlignment="1">
      <alignment horizontal="left"/>
    </xf>
    <xf numFmtId="0" fontId="137" fillId="35" borderId="15" xfId="0" applyFont="1" applyFill="1" applyBorder="1" applyAlignment="1">
      <alignment/>
    </xf>
    <xf numFmtId="0" fontId="137" fillId="35" borderId="10" xfId="0" applyFont="1" applyFill="1" applyBorder="1" applyAlignment="1">
      <alignment/>
    </xf>
    <xf numFmtId="0" fontId="137" fillId="35" borderId="16" xfId="0" applyFont="1" applyFill="1" applyBorder="1" applyAlignment="1">
      <alignment/>
    </xf>
    <xf numFmtId="0" fontId="137" fillId="35" borderId="17" xfId="0" applyFont="1" applyFill="1" applyBorder="1" applyAlignment="1">
      <alignment/>
    </xf>
    <xf numFmtId="0" fontId="137" fillId="35" borderId="18" xfId="0" applyFont="1" applyFill="1" applyBorder="1" applyAlignment="1">
      <alignment/>
    </xf>
    <xf numFmtId="0" fontId="100" fillId="0" borderId="27" xfId="0" applyFont="1" applyFill="1" applyBorder="1" applyAlignment="1">
      <alignment horizontal="center" vertical="center"/>
    </xf>
    <xf numFmtId="0" fontId="138" fillId="35" borderId="38" xfId="0" applyFont="1" applyFill="1" applyBorder="1" applyAlignment="1">
      <alignment/>
    </xf>
    <xf numFmtId="0" fontId="138" fillId="35" borderId="19" xfId="0" applyFont="1" applyFill="1" applyBorder="1" applyAlignment="1">
      <alignment/>
    </xf>
    <xf numFmtId="0" fontId="138" fillId="35" borderId="37" xfId="0" applyFont="1" applyFill="1" applyBorder="1" applyAlignment="1">
      <alignment/>
    </xf>
    <xf numFmtId="0" fontId="138" fillId="35" borderId="48" xfId="0" applyFont="1" applyFill="1" applyBorder="1" applyAlignment="1">
      <alignment/>
    </xf>
    <xf numFmtId="0" fontId="138" fillId="35" borderId="39" xfId="0" applyFont="1" applyFill="1" applyBorder="1" applyAlignment="1">
      <alignment/>
    </xf>
    <xf numFmtId="0" fontId="138" fillId="35" borderId="15" xfId="0" applyFont="1" applyFill="1" applyBorder="1" applyAlignment="1">
      <alignment/>
    </xf>
    <xf numFmtId="0" fontId="138" fillId="35" borderId="10" xfId="0" applyFont="1" applyFill="1" applyBorder="1" applyAlignment="1">
      <alignment/>
    </xf>
    <xf numFmtId="0" fontId="138" fillId="35" borderId="16" xfId="0" applyFont="1" applyFill="1" applyBorder="1" applyAlignment="1">
      <alignment/>
    </xf>
    <xf numFmtId="0" fontId="138" fillId="35" borderId="17" xfId="0" applyFont="1" applyFill="1" applyBorder="1" applyAlignment="1">
      <alignment/>
    </xf>
    <xf numFmtId="0" fontId="138" fillId="35" borderId="18" xfId="0" applyFont="1" applyFill="1" applyBorder="1" applyAlignment="1">
      <alignment/>
    </xf>
    <xf numFmtId="0" fontId="47" fillId="35" borderId="19" xfId="0" applyFont="1" applyFill="1" applyBorder="1" applyAlignment="1">
      <alignment textRotation="90"/>
    </xf>
    <xf numFmtId="0" fontId="47" fillId="35" borderId="10" xfId="0" applyFont="1" applyFill="1" applyBorder="1" applyAlignment="1">
      <alignment textRotation="90"/>
    </xf>
    <xf numFmtId="0" fontId="106" fillId="35" borderId="15" xfId="0" applyFont="1" applyFill="1" applyBorder="1" applyAlignment="1">
      <alignment vertical="top" wrapText="1"/>
    </xf>
    <xf numFmtId="0" fontId="106" fillId="35" borderId="10" xfId="0" applyFont="1" applyFill="1" applyBorder="1" applyAlignment="1">
      <alignment vertical="top" wrapText="1"/>
    </xf>
    <xf numFmtId="0" fontId="47" fillId="35" borderId="16" xfId="0" applyFont="1" applyFill="1" applyBorder="1" applyAlignment="1">
      <alignment wrapText="1"/>
    </xf>
    <xf numFmtId="0" fontId="47" fillId="35" borderId="17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8" xfId="0" applyFont="1" applyFill="1" applyBorder="1" applyAlignment="1">
      <alignment wrapText="1"/>
    </xf>
    <xf numFmtId="0" fontId="47" fillId="35" borderId="15" xfId="0" applyFont="1" applyFill="1" applyBorder="1" applyAlignment="1">
      <alignment wrapText="1"/>
    </xf>
    <xf numFmtId="0" fontId="106" fillId="35" borderId="16" xfId="0" applyFont="1" applyFill="1" applyBorder="1" applyAlignment="1">
      <alignment wrapText="1"/>
    </xf>
    <xf numFmtId="0" fontId="106" fillId="35" borderId="17" xfId="0" applyFont="1" applyFill="1" applyBorder="1" applyAlignment="1">
      <alignment wrapText="1"/>
    </xf>
    <xf numFmtId="0" fontId="106" fillId="35" borderId="18" xfId="0" applyFont="1" applyFill="1" applyBorder="1" applyAlignment="1">
      <alignment wrapText="1"/>
    </xf>
    <xf numFmtId="0" fontId="106" fillId="35" borderId="15" xfId="0" applyFont="1" applyFill="1" applyBorder="1" applyAlignment="1">
      <alignment wrapText="1"/>
    </xf>
    <xf numFmtId="0" fontId="139" fillId="35" borderId="41" xfId="0" applyFont="1" applyFill="1" applyBorder="1" applyAlignment="1">
      <alignment vertical="top"/>
    </xf>
    <xf numFmtId="0" fontId="140" fillId="35" borderId="24" xfId="0" applyFont="1" applyFill="1" applyBorder="1" applyAlignment="1">
      <alignment vertical="top"/>
    </xf>
    <xf numFmtId="0" fontId="140" fillId="35" borderId="42" xfId="0" applyFont="1" applyFill="1" applyBorder="1" applyAlignment="1">
      <alignment wrapText="1"/>
    </xf>
    <xf numFmtId="0" fontId="140" fillId="35" borderId="40" xfId="0" applyFont="1" applyFill="1" applyBorder="1" applyAlignment="1">
      <alignment/>
    </xf>
    <xf numFmtId="0" fontId="140" fillId="35" borderId="24" xfId="0" applyFont="1" applyFill="1" applyBorder="1" applyAlignment="1">
      <alignment/>
    </xf>
    <xf numFmtId="0" fontId="140" fillId="35" borderId="43" xfId="0" applyFont="1" applyFill="1" applyBorder="1" applyAlignment="1">
      <alignment/>
    </xf>
    <xf numFmtId="0" fontId="140" fillId="35" borderId="41" xfId="0" applyFont="1" applyFill="1" applyBorder="1" applyAlignment="1">
      <alignment/>
    </xf>
    <xf numFmtId="0" fontId="140" fillId="35" borderId="42" xfId="0" applyFont="1" applyFill="1" applyBorder="1" applyAlignment="1">
      <alignment/>
    </xf>
    <xf numFmtId="0" fontId="140" fillId="35" borderId="24" xfId="0" applyFont="1" applyFill="1" applyBorder="1" applyAlignment="1">
      <alignment wrapText="1"/>
    </xf>
    <xf numFmtId="0" fontId="47" fillId="35" borderId="19" xfId="0" applyFont="1" applyFill="1" applyBorder="1" applyAlignment="1">
      <alignment/>
    </xf>
    <xf numFmtId="0" fontId="106" fillId="35" borderId="39" xfId="0" applyFont="1" applyFill="1" applyBorder="1" applyAlignment="1">
      <alignment/>
    </xf>
    <xf numFmtId="0" fontId="47" fillId="35" borderId="38" xfId="0" applyFont="1" applyFill="1" applyBorder="1" applyAlignment="1">
      <alignment/>
    </xf>
    <xf numFmtId="0" fontId="106" fillId="35" borderId="18" xfId="0" applyFont="1" applyFill="1" applyBorder="1" applyAlignment="1">
      <alignment/>
    </xf>
    <xf numFmtId="0" fontId="47" fillId="35" borderId="15" xfId="0" applyFont="1" applyFill="1" applyBorder="1" applyAlignment="1">
      <alignment/>
    </xf>
    <xf numFmtId="0" fontId="106" fillId="35" borderId="15" xfId="0" applyFont="1" applyFill="1" applyBorder="1" applyAlignment="1">
      <alignment vertical="top"/>
    </xf>
    <xf numFmtId="0" fontId="106" fillId="35" borderId="10" xfId="0" applyFont="1" applyFill="1" applyBorder="1" applyAlignment="1">
      <alignment vertical="top"/>
    </xf>
    <xf numFmtId="0" fontId="47" fillId="35" borderId="16" xfId="0" applyFont="1" applyFill="1" applyBorder="1" applyAlignment="1">
      <alignment/>
    </xf>
    <xf numFmtId="0" fontId="47" fillId="35" borderId="17" xfId="0" applyFont="1" applyFill="1" applyBorder="1" applyAlignment="1">
      <alignment/>
    </xf>
    <xf numFmtId="0" fontId="106" fillId="35" borderId="17" xfId="0" applyFont="1" applyFill="1" applyBorder="1" applyAlignment="1">
      <alignment/>
    </xf>
    <xf numFmtId="0" fontId="106" fillId="35" borderId="44" xfId="0" applyFont="1" applyFill="1" applyBorder="1" applyAlignment="1">
      <alignment vertical="top"/>
    </xf>
    <xf numFmtId="0" fontId="106" fillId="35" borderId="26" xfId="0" applyFont="1" applyFill="1" applyBorder="1" applyAlignment="1">
      <alignment vertical="top"/>
    </xf>
    <xf numFmtId="0" fontId="47" fillId="35" borderId="45" xfId="0" applyFont="1" applyFill="1" applyBorder="1" applyAlignment="1">
      <alignment/>
    </xf>
    <xf numFmtId="0" fontId="47" fillId="35" borderId="47" xfId="0" applyFont="1" applyFill="1" applyBorder="1" applyAlignment="1">
      <alignment/>
    </xf>
    <xf numFmtId="0" fontId="47" fillId="35" borderId="26" xfId="0" applyFont="1" applyFill="1" applyBorder="1" applyAlignment="1">
      <alignment/>
    </xf>
    <xf numFmtId="0" fontId="106" fillId="35" borderId="20" xfId="0" applyFont="1" applyFill="1" applyBorder="1" applyAlignment="1">
      <alignment/>
    </xf>
    <xf numFmtId="0" fontId="47" fillId="35" borderId="44" xfId="0" applyFont="1" applyFill="1" applyBorder="1" applyAlignment="1">
      <alignment/>
    </xf>
    <xf numFmtId="0" fontId="106" fillId="35" borderId="47" xfId="0" applyFont="1" applyFill="1" applyBorder="1" applyAlignment="1">
      <alignment/>
    </xf>
    <xf numFmtId="0" fontId="106" fillId="35" borderId="26" xfId="0" applyFont="1" applyFill="1" applyBorder="1" applyAlignment="1">
      <alignment wrapText="1"/>
    </xf>
    <xf numFmtId="0" fontId="106" fillId="35" borderId="50" xfId="0" applyFont="1" applyFill="1" applyBorder="1" applyAlignment="1">
      <alignment/>
    </xf>
    <xf numFmtId="0" fontId="106" fillId="35" borderId="71" xfId="0" applyFont="1" applyFill="1" applyBorder="1" applyAlignment="1">
      <alignment/>
    </xf>
    <xf numFmtId="0" fontId="106" fillId="35" borderId="48" xfId="0" applyFont="1" applyFill="1" applyBorder="1" applyAlignment="1">
      <alignment/>
    </xf>
    <xf numFmtId="0" fontId="106" fillId="35" borderId="65" xfId="0" applyFont="1" applyFill="1" applyBorder="1" applyAlignment="1">
      <alignment/>
    </xf>
    <xf numFmtId="0" fontId="106" fillId="35" borderId="33" xfId="0" applyFont="1" applyFill="1" applyBorder="1" applyAlignment="1">
      <alignment/>
    </xf>
    <xf numFmtId="0" fontId="106" fillId="35" borderId="40" xfId="0" applyFont="1" applyFill="1" applyBorder="1" applyAlignment="1">
      <alignment/>
    </xf>
    <xf numFmtId="0" fontId="106" fillId="35" borderId="46" xfId="0" applyFont="1" applyFill="1" applyBorder="1" applyAlignment="1">
      <alignment/>
    </xf>
    <xf numFmtId="0" fontId="106" fillId="35" borderId="22" xfId="0" applyFont="1" applyFill="1" applyBorder="1" applyAlignment="1">
      <alignment/>
    </xf>
    <xf numFmtId="0" fontId="106" fillId="35" borderId="32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108" fillId="0" borderId="66" xfId="0" applyFont="1" applyFill="1" applyBorder="1" applyAlignment="1">
      <alignment horizontal="center" vertical="center"/>
    </xf>
    <xf numFmtId="0" fontId="108" fillId="0" borderId="31" xfId="0" applyFont="1" applyFill="1" applyBorder="1" applyAlignment="1">
      <alignment horizontal="center" vertical="center" wrapText="1"/>
    </xf>
    <xf numFmtId="0" fontId="100" fillId="0" borderId="18" xfId="0" applyFont="1" applyFill="1" applyBorder="1" applyAlignment="1">
      <alignment horizontal="center" vertical="center" wrapText="1"/>
    </xf>
    <xf numFmtId="0" fontId="100" fillId="0" borderId="43" xfId="0" applyFont="1" applyFill="1" applyBorder="1" applyAlignment="1">
      <alignment horizontal="center" vertical="center" wrapText="1"/>
    </xf>
    <xf numFmtId="0" fontId="108" fillId="0" borderId="19" xfId="0" applyFont="1" applyFill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/>
    </xf>
    <xf numFmtId="0" fontId="108" fillId="0" borderId="24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72" xfId="0" applyFont="1" applyFill="1" applyBorder="1" applyAlignment="1">
      <alignment horizontal="center" vertical="center" wrapText="1"/>
    </xf>
    <xf numFmtId="0" fontId="108" fillId="0" borderId="68" xfId="0" applyFont="1" applyFill="1" applyBorder="1" applyAlignment="1">
      <alignment horizontal="center" vertical="center"/>
    </xf>
    <xf numFmtId="0" fontId="108" fillId="0" borderId="30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0" fontId="108" fillId="0" borderId="11" xfId="0" applyFont="1" applyFill="1" applyBorder="1" applyAlignment="1">
      <alignment horizontal="center" vertical="center"/>
    </xf>
    <xf numFmtId="0" fontId="108" fillId="0" borderId="33" xfId="0" applyFont="1" applyFill="1" applyBorder="1" applyAlignment="1">
      <alignment horizontal="center" vertical="center" wrapText="1"/>
    </xf>
    <xf numFmtId="0" fontId="136" fillId="0" borderId="0" xfId="0" applyFont="1" applyFill="1" applyAlignment="1">
      <alignment horizontal="center" vertical="center"/>
    </xf>
    <xf numFmtId="0" fontId="5" fillId="34" borderId="30" xfId="0" applyFont="1" applyFill="1" applyBorder="1" applyAlignment="1">
      <alignment horizontal="left" vertical="center" wrapText="1"/>
    </xf>
    <xf numFmtId="0" fontId="100" fillId="0" borderId="22" xfId="0" applyFont="1" applyFill="1" applyBorder="1" applyAlignment="1">
      <alignment horizontal="left" vertical="center" wrapText="1"/>
    </xf>
    <xf numFmtId="0" fontId="5" fillId="34" borderId="35" xfId="0" applyFont="1" applyFill="1" applyBorder="1" applyAlignment="1">
      <alignment horizontal="left" vertical="center" wrapText="1"/>
    </xf>
    <xf numFmtId="0" fontId="100" fillId="0" borderId="35" xfId="0" applyFont="1" applyBorder="1" applyAlignment="1">
      <alignment horizontal="left" vertical="center"/>
    </xf>
    <xf numFmtId="0" fontId="100" fillId="0" borderId="30" xfId="0" applyFont="1" applyBorder="1" applyAlignment="1">
      <alignment horizontal="left" vertical="center"/>
    </xf>
    <xf numFmtId="0" fontId="100" fillId="0" borderId="30" xfId="0" applyFont="1" applyBorder="1" applyAlignment="1">
      <alignment horizontal="left" vertical="center" wrapText="1"/>
    </xf>
    <xf numFmtId="0" fontId="100" fillId="0" borderId="46" xfId="0" applyFont="1" applyBorder="1" applyAlignment="1">
      <alignment horizontal="left" vertical="center"/>
    </xf>
    <xf numFmtId="0" fontId="100" fillId="34" borderId="22" xfId="0" applyFont="1" applyFill="1" applyBorder="1" applyAlignment="1">
      <alignment horizontal="left" vertical="center" wrapText="1"/>
    </xf>
    <xf numFmtId="0" fontId="5" fillId="34" borderId="6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/>
    </xf>
    <xf numFmtId="0" fontId="108" fillId="0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 wrapText="1"/>
    </xf>
    <xf numFmtId="0" fontId="108" fillId="0" borderId="24" xfId="0" applyFont="1" applyFill="1" applyBorder="1" applyAlignment="1">
      <alignment horizontal="left" vertical="center" wrapText="1"/>
    </xf>
    <xf numFmtId="0" fontId="5" fillId="34" borderId="46" xfId="0" applyFont="1" applyFill="1" applyBorder="1" applyAlignment="1">
      <alignment horizontal="left" vertical="center" wrapText="1"/>
    </xf>
    <xf numFmtId="0" fontId="5" fillId="34" borderId="5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34" borderId="55" xfId="0" applyFont="1" applyFill="1" applyBorder="1" applyAlignment="1">
      <alignment horizontal="left" vertical="center" wrapText="1"/>
    </xf>
    <xf numFmtId="0" fontId="105" fillId="0" borderId="0" xfId="0" applyFont="1" applyAlignment="1">
      <alignment horizontal="left" vertical="center"/>
    </xf>
    <xf numFmtId="0" fontId="0" fillId="34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104" fillId="0" borderId="18" xfId="0" applyFont="1" applyBorder="1" applyAlignment="1">
      <alignment vertical="center"/>
    </xf>
    <xf numFmtId="0" fontId="0" fillId="35" borderId="30" xfId="0" applyFont="1" applyFill="1" applyBorder="1" applyAlignment="1">
      <alignment horizontal="left" wrapText="1"/>
    </xf>
    <xf numFmtId="0" fontId="100" fillId="35" borderId="30" xfId="0" applyFont="1" applyFill="1" applyBorder="1" applyAlignment="1">
      <alignment/>
    </xf>
    <xf numFmtId="0" fontId="100" fillId="35" borderId="22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43" fontId="100" fillId="35" borderId="10" xfId="42" applyFont="1" applyFill="1" applyBorder="1" applyAlignment="1">
      <alignment/>
    </xf>
    <xf numFmtId="43" fontId="100" fillId="35" borderId="10" xfId="42" applyFont="1" applyFill="1" applyBorder="1" applyAlignment="1">
      <alignment vertical="center" wrapText="1"/>
    </xf>
    <xf numFmtId="43" fontId="130" fillId="35" borderId="10" xfId="42" applyFont="1" applyFill="1" applyBorder="1" applyAlignment="1">
      <alignment/>
    </xf>
    <xf numFmtId="43" fontId="5" fillId="35" borderId="10" xfId="42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4" fontId="100" fillId="4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100" fillId="41" borderId="10" xfId="0" applyNumberFormat="1" applyFont="1" applyFill="1" applyBorder="1" applyAlignment="1">
      <alignment horizontal="center" vertical="center" wrapText="1"/>
    </xf>
    <xf numFmtId="4" fontId="0" fillId="41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08" fillId="35" borderId="10" xfId="0" applyFont="1" applyFill="1" applyBorder="1" applyAlignment="1">
      <alignment wrapText="1"/>
    </xf>
    <xf numFmtId="0" fontId="106" fillId="0" borderId="73" xfId="0" applyFont="1" applyFill="1" applyBorder="1" applyAlignment="1">
      <alignment/>
    </xf>
    <xf numFmtId="0" fontId="106" fillId="0" borderId="0" xfId="0" applyFont="1" applyAlignment="1">
      <alignment/>
    </xf>
    <xf numFmtId="0" fontId="106" fillId="0" borderId="0" xfId="0" applyFont="1" applyFill="1" applyBorder="1" applyAlignment="1">
      <alignment vertical="center"/>
    </xf>
    <xf numFmtId="0" fontId="106" fillId="0" borderId="21" xfId="0" applyFont="1" applyFill="1" applyBorder="1" applyAlignment="1">
      <alignment vertical="center"/>
    </xf>
    <xf numFmtId="0" fontId="106" fillId="0" borderId="0" xfId="0" applyFont="1" applyBorder="1" applyAlignment="1">
      <alignment/>
    </xf>
    <xf numFmtId="0" fontId="106" fillId="0" borderId="0" xfId="0" applyFont="1" applyAlignment="1">
      <alignment wrapText="1"/>
    </xf>
    <xf numFmtId="0" fontId="141" fillId="0" borderId="0" xfId="0" applyFont="1" applyFill="1" applyBorder="1" applyAlignment="1">
      <alignment vertical="center" wrapText="1"/>
    </xf>
    <xf numFmtId="0" fontId="106" fillId="0" borderId="0" xfId="0" applyFont="1" applyBorder="1" applyAlignment="1">
      <alignment wrapText="1"/>
    </xf>
    <xf numFmtId="0" fontId="100" fillId="0" borderId="1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6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8" fillId="0" borderId="0" xfId="0" applyFont="1" applyFill="1" applyAlignment="1">
      <alignment/>
    </xf>
    <xf numFmtId="0" fontId="100" fillId="0" borderId="10" xfId="0" applyFont="1" applyFill="1" applyBorder="1" applyAlignment="1">
      <alignment vertical="top"/>
    </xf>
    <xf numFmtId="0" fontId="0" fillId="0" borderId="17" xfId="0" applyFont="1" applyFill="1" applyBorder="1" applyAlignment="1">
      <alignment horizontal="left" vertical="top"/>
    </xf>
    <xf numFmtId="0" fontId="106" fillId="0" borderId="15" xfId="0" applyFont="1" applyBorder="1" applyAlignment="1">
      <alignment/>
    </xf>
    <xf numFmtId="0" fontId="0" fillId="42" borderId="10" xfId="0" applyFont="1" applyFill="1" applyBorder="1" applyAlignment="1">
      <alignment vertical="center"/>
    </xf>
    <xf numFmtId="0" fontId="106" fillId="42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06" fillId="0" borderId="0" xfId="0" applyFont="1" applyFill="1" applyAlignment="1">
      <alignment vertical="center"/>
    </xf>
    <xf numFmtId="0" fontId="100" fillId="2" borderId="28" xfId="0" applyFont="1" applyFill="1" applyBorder="1" applyAlignment="1">
      <alignment horizontal="center" vertical="center"/>
    </xf>
    <xf numFmtId="0" fontId="100" fillId="2" borderId="28" xfId="0" applyFont="1" applyFill="1" applyBorder="1" applyAlignment="1">
      <alignment horizontal="left" vertical="center"/>
    </xf>
    <xf numFmtId="0" fontId="100" fillId="2" borderId="17" xfId="0" applyFont="1" applyFill="1" applyBorder="1" applyAlignment="1">
      <alignment horizontal="center" vertical="center"/>
    </xf>
    <xf numFmtId="0" fontId="100" fillId="2" borderId="28" xfId="0" applyFont="1" applyFill="1" applyBorder="1" applyAlignment="1">
      <alignment horizontal="center" vertical="center" wrapText="1"/>
    </xf>
    <xf numFmtId="0" fontId="100" fillId="2" borderId="17" xfId="0" applyFont="1" applyFill="1" applyBorder="1" applyAlignment="1">
      <alignment horizontal="center" vertical="center" wrapText="1"/>
    </xf>
    <xf numFmtId="0" fontId="100" fillId="2" borderId="10" xfId="0" applyFont="1" applyFill="1" applyBorder="1" applyAlignment="1">
      <alignment horizontal="center" vertical="center" wrapText="1"/>
    </xf>
    <xf numFmtId="0" fontId="100" fillId="2" borderId="10" xfId="0" applyFont="1" applyFill="1" applyBorder="1" applyAlignment="1">
      <alignment horizontal="left" vertical="center"/>
    </xf>
    <xf numFmtId="0" fontId="100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142" fillId="35" borderId="10" xfId="0" applyFont="1" applyFill="1" applyBorder="1" applyAlignment="1">
      <alignment horizontal="center" vertical="center"/>
    </xf>
    <xf numFmtId="0" fontId="142" fillId="35" borderId="10" xfId="0" applyFont="1" applyFill="1" applyBorder="1" applyAlignment="1">
      <alignment vertical="center"/>
    </xf>
    <xf numFmtId="0" fontId="134" fillId="0" borderId="10" xfId="0" applyFont="1" applyFill="1" applyBorder="1" applyAlignment="1">
      <alignment vertical="center"/>
    </xf>
    <xf numFmtId="0" fontId="143" fillId="34" borderId="10" xfId="0" applyFont="1" applyFill="1" applyBorder="1" applyAlignment="1">
      <alignment vertical="center"/>
    </xf>
    <xf numFmtId="0" fontId="143" fillId="35" borderId="10" xfId="0" applyFont="1" applyFill="1" applyBorder="1" applyAlignment="1">
      <alignment horizontal="center" vertical="center"/>
    </xf>
    <xf numFmtId="0" fontId="143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134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143" fillId="35" borderId="10" xfId="0" applyFont="1" applyFill="1" applyBorder="1" applyAlignment="1">
      <alignment horizontal="center" vertical="center" wrapText="1"/>
    </xf>
    <xf numFmtId="0" fontId="143" fillId="35" borderId="10" xfId="0" applyFont="1" applyFill="1" applyBorder="1" applyAlignment="1">
      <alignment vertical="center" wrapText="1"/>
    </xf>
    <xf numFmtId="0" fontId="144" fillId="35" borderId="10" xfId="0" applyFont="1" applyFill="1" applyBorder="1" applyAlignment="1">
      <alignment horizontal="center" vertical="center" wrapText="1"/>
    </xf>
    <xf numFmtId="0" fontId="144" fillId="34" borderId="10" xfId="0" applyFont="1" applyFill="1" applyBorder="1" applyAlignment="1">
      <alignment horizontal="center" vertical="center" wrapText="1"/>
    </xf>
    <xf numFmtId="0" fontId="145" fillId="0" borderId="10" xfId="0" applyFont="1" applyFill="1" applyBorder="1" applyAlignment="1">
      <alignment horizontal="center" vertical="center" wrapText="1"/>
    </xf>
    <xf numFmtId="0" fontId="145" fillId="35" borderId="10" xfId="0" applyFont="1" applyFill="1" applyBorder="1" applyAlignment="1">
      <alignment horizontal="center" vertical="center" wrapText="1"/>
    </xf>
    <xf numFmtId="0" fontId="145" fillId="0" borderId="10" xfId="0" applyFont="1" applyBorder="1" applyAlignment="1">
      <alignment horizontal="center" vertical="center" wrapText="1"/>
    </xf>
    <xf numFmtId="0" fontId="144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146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top" wrapText="1"/>
    </xf>
    <xf numFmtId="0" fontId="146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wrapText="1"/>
    </xf>
    <xf numFmtId="0" fontId="84" fillId="0" borderId="10" xfId="0" applyFont="1" applyFill="1" applyBorder="1" applyAlignment="1">
      <alignment/>
    </xf>
    <xf numFmtId="0" fontId="146" fillId="0" borderId="10" xfId="0" applyFont="1" applyFill="1" applyBorder="1" applyAlignment="1">
      <alignment wrapText="1"/>
    </xf>
    <xf numFmtId="0" fontId="100" fillId="0" borderId="20" xfId="0" applyFont="1" applyFill="1" applyBorder="1" applyAlignment="1">
      <alignment horizontal="left" wrapText="1"/>
    </xf>
    <xf numFmtId="0" fontId="100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31" fillId="35" borderId="19" xfId="0" applyFont="1" applyFill="1" applyBorder="1" applyAlignment="1">
      <alignment horizontal="left" vertical="center" wrapText="1"/>
    </xf>
    <xf numFmtId="0" fontId="131" fillId="0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21" fillId="0" borderId="2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107" fillId="0" borderId="19" xfId="0" applyFont="1" applyFill="1" applyBorder="1" applyAlignment="1">
      <alignment horizontal="left" vertical="center" wrapText="1"/>
    </xf>
    <xf numFmtId="0" fontId="107" fillId="35" borderId="19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147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84" fillId="35" borderId="24" xfId="0" applyFont="1" applyFill="1" applyBorder="1" applyAlignment="1">
      <alignment horizontal="left" vertical="center" wrapText="1"/>
    </xf>
    <xf numFmtId="0" fontId="84" fillId="0" borderId="24" xfId="0" applyFont="1" applyFill="1" applyBorder="1" applyAlignment="1">
      <alignment horizontal="left" vertical="center" wrapText="1"/>
    </xf>
    <xf numFmtId="0" fontId="18" fillId="34" borderId="43" xfId="0" applyFont="1" applyFill="1" applyBorder="1" applyAlignment="1">
      <alignment horizontal="left" vertical="center" wrapText="1"/>
    </xf>
    <xf numFmtId="0" fontId="147" fillId="0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4" fillId="34" borderId="29" xfId="0" applyFont="1" applyFill="1" applyBorder="1" applyAlignment="1">
      <alignment horizontal="left" vertical="center" wrapText="1"/>
    </xf>
    <xf numFmtId="0" fontId="84" fillId="0" borderId="29" xfId="0" applyFont="1" applyFill="1" applyBorder="1" applyAlignment="1">
      <alignment horizontal="left" vertical="center" wrapText="1"/>
    </xf>
    <xf numFmtId="0" fontId="18" fillId="34" borderId="20" xfId="0" applyFont="1" applyFill="1" applyBorder="1" applyAlignment="1">
      <alignment horizontal="left" vertical="center" wrapText="1"/>
    </xf>
    <xf numFmtId="0" fontId="148" fillId="35" borderId="29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35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100" fillId="0" borderId="10" xfId="0" applyFont="1" applyBorder="1" applyAlignment="1">
      <alignment wrapText="1"/>
    </xf>
    <xf numFmtId="0" fontId="100" fillId="0" borderId="10" xfId="0" applyFont="1" applyBorder="1" applyAlignment="1">
      <alignment horizontal="left" wrapText="1"/>
    </xf>
    <xf numFmtId="43" fontId="0" fillId="0" borderId="10" xfId="42" applyFont="1" applyBorder="1" applyAlignment="1">
      <alignment/>
    </xf>
    <xf numFmtId="2" fontId="100" fillId="0" borderId="10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0" fontId="130" fillId="0" borderId="10" xfId="0" applyFont="1" applyBorder="1" applyAlignment="1">
      <alignment wrapText="1"/>
    </xf>
    <xf numFmtId="0" fontId="130" fillId="0" borderId="10" xfId="0" applyFont="1" applyBorder="1" applyAlignment="1">
      <alignment horizontal="left" vertical="top" wrapText="1"/>
    </xf>
    <xf numFmtId="2" fontId="100" fillId="0" borderId="10" xfId="0" applyNumberFormat="1" applyFont="1" applyFill="1" applyBorder="1" applyAlignment="1">
      <alignment horizontal="center" vertical="center" wrapText="1"/>
    </xf>
    <xf numFmtId="0" fontId="100" fillId="0" borderId="56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right" vertical="center" wrapText="1"/>
    </xf>
    <xf numFmtId="43" fontId="100" fillId="0" borderId="10" xfId="42" applyFont="1" applyFill="1" applyBorder="1" applyAlignment="1">
      <alignment horizontal="right" vertical="center" wrapText="1"/>
    </xf>
    <xf numFmtId="43" fontId="100" fillId="0" borderId="10" xfId="42" applyFont="1" applyFill="1" applyBorder="1" applyAlignment="1">
      <alignment horizontal="right"/>
    </xf>
    <xf numFmtId="176" fontId="100" fillId="0" borderId="10" xfId="0" applyNumberFormat="1" applyFont="1" applyFill="1" applyBorder="1" applyAlignment="1">
      <alignment horizontal="center" vertical="center" wrapText="1"/>
    </xf>
    <xf numFmtId="176" fontId="100" fillId="0" borderId="10" xfId="0" applyNumberFormat="1" applyFont="1" applyBorder="1" applyAlignment="1">
      <alignment horizontal="center" vertical="center"/>
    </xf>
    <xf numFmtId="2" fontId="100" fillId="0" borderId="10" xfId="0" applyNumberFormat="1" applyFont="1" applyBorder="1" applyAlignment="1">
      <alignment horizontal="center" vertical="center"/>
    </xf>
    <xf numFmtId="0" fontId="100" fillId="0" borderId="10" xfId="0" applyFont="1" applyFill="1" applyBorder="1" applyAlignment="1">
      <alignment horizontal="center"/>
    </xf>
    <xf numFmtId="43" fontId="0" fillId="0" borderId="56" xfId="42" applyFont="1" applyFill="1" applyBorder="1" applyAlignment="1">
      <alignment/>
    </xf>
    <xf numFmtId="49" fontId="100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3" fontId="100" fillId="35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4" fontId="10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130" fillId="0" borderId="10" xfId="0" applyFont="1" applyBorder="1" applyAlignment="1">
      <alignment horizontal="center" wrapText="1"/>
    </xf>
    <xf numFmtId="0" fontId="130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vertical="center" wrapText="1"/>
    </xf>
    <xf numFmtId="4" fontId="100" fillId="0" borderId="10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00" fillId="38" borderId="10" xfId="0" applyFont="1" applyFill="1" applyBorder="1" applyAlignment="1">
      <alignment/>
    </xf>
    <xf numFmtId="0" fontId="0" fillId="38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141" fillId="0" borderId="0" xfId="0" applyFont="1" applyFill="1" applyBorder="1" applyAlignment="1">
      <alignment horizontal="left" wrapText="1"/>
    </xf>
    <xf numFmtId="0" fontId="141" fillId="0" borderId="0" xfId="0" applyFont="1" applyFill="1" applyBorder="1" applyAlignment="1">
      <alignment horizontal="left" vertical="center" wrapText="1"/>
    </xf>
    <xf numFmtId="0" fontId="149" fillId="0" borderId="10" xfId="0" applyFont="1" applyBorder="1" applyAlignment="1">
      <alignment/>
    </xf>
    <xf numFmtId="0" fontId="128" fillId="0" borderId="74" xfId="0" applyFont="1" applyFill="1" applyBorder="1" applyAlignment="1">
      <alignment horizontal="left" vertical="center" wrapText="1"/>
    </xf>
    <xf numFmtId="0" fontId="114" fillId="0" borderId="26" xfId="0" applyFont="1" applyFill="1" applyBorder="1" applyAlignment="1">
      <alignment vertical="center" wrapText="1"/>
    </xf>
    <xf numFmtId="0" fontId="106" fillId="0" borderId="11" xfId="0" applyFont="1" applyFill="1" applyBorder="1" applyAlignment="1">
      <alignment horizontal="left" vertical="center" wrapText="1"/>
    </xf>
    <xf numFmtId="0" fontId="106" fillId="0" borderId="11" xfId="0" applyFont="1" applyFill="1" applyBorder="1" applyAlignment="1">
      <alignment/>
    </xf>
    <xf numFmtId="0" fontId="106" fillId="35" borderId="11" xfId="0" applyFont="1" applyFill="1" applyBorder="1" applyAlignment="1">
      <alignment/>
    </xf>
    <xf numFmtId="0" fontId="106" fillId="0" borderId="29" xfId="0" applyFont="1" applyBorder="1" applyAlignment="1">
      <alignment horizontal="center" vertical="center" wrapText="1"/>
    </xf>
    <xf numFmtId="0" fontId="108" fillId="3" borderId="10" xfId="0" applyFont="1" applyFill="1" applyBorder="1" applyAlignment="1">
      <alignment horizontal="left" vertical="center"/>
    </xf>
    <xf numFmtId="0" fontId="108" fillId="0" borderId="26" xfId="0" applyFont="1" applyFill="1" applyBorder="1" applyAlignment="1">
      <alignment horizontal="left" vertical="center"/>
    </xf>
    <xf numFmtId="0" fontId="150" fillId="34" borderId="18" xfId="0" applyFont="1" applyFill="1" applyBorder="1" applyAlignment="1">
      <alignment vertical="center" wrapText="1"/>
    </xf>
    <xf numFmtId="0" fontId="100" fillId="6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center" wrapText="1"/>
    </xf>
    <xf numFmtId="15" fontId="106" fillId="34" borderId="28" xfId="0" applyNumberFormat="1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108" fillId="36" borderId="10" xfId="0" applyFont="1" applyFill="1" applyBorder="1" applyAlignment="1">
      <alignment horizontal="center" vertical="center" wrapText="1"/>
    </xf>
    <xf numFmtId="0" fontId="108" fillId="0" borderId="26" xfId="0" applyFont="1" applyFill="1" applyBorder="1" applyAlignment="1">
      <alignment horizontal="left" vertical="center" wrapText="1"/>
    </xf>
    <xf numFmtId="0" fontId="108" fillId="0" borderId="10" xfId="0" applyFont="1" applyFill="1" applyBorder="1" applyAlignment="1">
      <alignment horizontal="left" vertical="center" wrapText="1"/>
    </xf>
    <xf numFmtId="0" fontId="108" fillId="34" borderId="10" xfId="0" applyFont="1" applyFill="1" applyBorder="1" applyAlignment="1">
      <alignment horizontal="left" vertical="center"/>
    </xf>
    <xf numFmtId="0" fontId="106" fillId="34" borderId="18" xfId="0" applyFont="1" applyFill="1" applyBorder="1" applyAlignment="1">
      <alignment horizontal="center" vertical="center"/>
    </xf>
    <xf numFmtId="0" fontId="106" fillId="34" borderId="28" xfId="0" applyFont="1" applyFill="1" applyBorder="1" applyAlignment="1">
      <alignment horizontal="center" vertical="center"/>
    </xf>
    <xf numFmtId="0" fontId="106" fillId="34" borderId="17" xfId="0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left" vertical="center"/>
    </xf>
    <xf numFmtId="0" fontId="106" fillId="0" borderId="17" xfId="0" applyFont="1" applyBorder="1" applyAlignment="1">
      <alignment horizontal="center"/>
    </xf>
    <xf numFmtId="0" fontId="106" fillId="0" borderId="10" xfId="0" applyFont="1" applyFill="1" applyBorder="1" applyAlignment="1">
      <alignment horizontal="center" vertical="center"/>
    </xf>
    <xf numFmtId="0" fontId="108" fillId="0" borderId="26" xfId="0" applyFont="1" applyBorder="1" applyAlignment="1">
      <alignment horizontal="left" vertical="center"/>
    </xf>
    <xf numFmtId="0" fontId="106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28" fillId="0" borderId="26" xfId="0" applyFont="1" applyFill="1" applyBorder="1" applyAlignment="1">
      <alignment horizontal="left" vertical="center" wrapText="1"/>
    </xf>
    <xf numFmtId="0" fontId="128" fillId="0" borderId="23" xfId="0" applyFont="1" applyFill="1" applyBorder="1" applyAlignment="1">
      <alignment horizontal="left" vertical="center" wrapText="1"/>
    </xf>
    <xf numFmtId="0" fontId="106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 wrapText="1"/>
    </xf>
    <xf numFmtId="0" fontId="100" fillId="0" borderId="10" xfId="0" applyFont="1" applyFill="1" applyBorder="1" applyAlignment="1">
      <alignment horizontal="left"/>
    </xf>
    <xf numFmtId="0" fontId="100" fillId="0" borderId="10" xfId="0" applyFont="1" applyFill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top"/>
    </xf>
    <xf numFmtId="0" fontId="100" fillId="0" borderId="10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00" fillId="2" borderId="10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00" fillId="34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00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8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left" vertical="center" wrapText="1"/>
    </xf>
    <xf numFmtId="0" fontId="108" fillId="0" borderId="26" xfId="0" applyFont="1" applyFill="1" applyBorder="1" applyAlignment="1">
      <alignment horizontal="left" vertical="center" wrapText="1"/>
    </xf>
    <xf numFmtId="0" fontId="100" fillId="0" borderId="23" xfId="0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 wrapText="1"/>
    </xf>
    <xf numFmtId="0" fontId="100" fillId="0" borderId="10" xfId="0" applyFont="1" applyFill="1" applyBorder="1" applyAlignment="1">
      <alignment horizontal="left"/>
    </xf>
    <xf numFmtId="0" fontId="100" fillId="36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left" vertical="center"/>
    </xf>
    <xf numFmtId="0" fontId="100" fillId="0" borderId="26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horizontal="left" vertical="center" wrapText="1"/>
    </xf>
    <xf numFmtId="0" fontId="10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00" fillId="0" borderId="10" xfId="0" applyFont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wrapText="1"/>
    </xf>
    <xf numFmtId="0" fontId="10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/>
    </xf>
    <xf numFmtId="0" fontId="108" fillId="0" borderId="26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/>
    </xf>
    <xf numFmtId="0" fontId="100" fillId="0" borderId="10" xfId="0" applyFont="1" applyFill="1" applyBorder="1" applyAlignment="1">
      <alignment horizontal="left" wrapText="1"/>
    </xf>
    <xf numFmtId="0" fontId="100" fillId="0" borderId="10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 vertical="center" wrapText="1"/>
    </xf>
    <xf numFmtId="0" fontId="108" fillId="0" borderId="24" xfId="0" applyFont="1" applyFill="1" applyBorder="1" applyAlignment="1">
      <alignment horizontal="center" vertical="center" wrapText="1"/>
    </xf>
    <xf numFmtId="0" fontId="108" fillId="0" borderId="22" xfId="0" applyFont="1" applyBorder="1" applyAlignment="1">
      <alignment vertical="center" wrapText="1"/>
    </xf>
    <xf numFmtId="0" fontId="108" fillId="0" borderId="31" xfId="0" applyFont="1" applyBorder="1" applyAlignment="1">
      <alignment horizontal="left" vertical="center" wrapText="1"/>
    </xf>
    <xf numFmtId="0" fontId="108" fillId="0" borderId="75" xfId="0" applyFont="1" applyBorder="1" applyAlignment="1">
      <alignment horizontal="left" vertical="center" wrapText="1"/>
    </xf>
    <xf numFmtId="0" fontId="108" fillId="0" borderId="22" xfId="0" applyFont="1" applyFill="1" applyBorder="1" applyAlignment="1">
      <alignment vertical="center" wrapText="1"/>
    </xf>
    <xf numFmtId="0" fontId="108" fillId="0" borderId="23" xfId="0" applyFont="1" applyFill="1" applyBorder="1" applyAlignment="1">
      <alignment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46" xfId="0" applyFont="1" applyBorder="1" applyAlignment="1">
      <alignment horizontal="center" vertical="center" wrapText="1"/>
    </xf>
    <xf numFmtId="0" fontId="108" fillId="0" borderId="55" xfId="0" applyFont="1" applyBorder="1" applyAlignment="1">
      <alignment horizontal="center" vertical="center"/>
    </xf>
    <xf numFmtId="0" fontId="108" fillId="0" borderId="21" xfId="0" applyFont="1" applyBorder="1" applyAlignment="1">
      <alignment horizontal="left" vertical="center" wrapText="1"/>
    </xf>
    <xf numFmtId="0" fontId="100" fillId="38" borderId="10" xfId="0" applyFont="1" applyFill="1" applyBorder="1" applyAlignment="1">
      <alignment horizontal="center" vertical="center"/>
    </xf>
    <xf numFmtId="0" fontId="100" fillId="0" borderId="10" xfId="0" applyFont="1" applyBorder="1" applyAlignment="1">
      <alignment vertical="center"/>
    </xf>
    <xf numFmtId="0" fontId="100" fillId="0" borderId="10" xfId="0" applyFont="1" applyFill="1" applyBorder="1" applyAlignment="1">
      <alignment horizontal="left" vertical="top" wrapText="1"/>
    </xf>
    <xf numFmtId="0" fontId="100" fillId="0" borderId="10" xfId="0" applyFont="1" applyBorder="1" applyAlignment="1">
      <alignment horizont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0" fillId="0" borderId="10" xfId="0" applyFont="1" applyFill="1" applyBorder="1" applyAlignment="1">
      <alignment horizontal="center" wrapText="1"/>
    </xf>
    <xf numFmtId="0" fontId="100" fillId="41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106" fillId="0" borderId="10" xfId="0" applyFont="1" applyFill="1" applyBorder="1" applyAlignment="1">
      <alignment horizontal="left" vertical="center" wrapText="1"/>
    </xf>
    <xf numFmtId="0" fontId="106" fillId="35" borderId="10" xfId="0" applyFont="1" applyFill="1" applyBorder="1" applyAlignment="1">
      <alignment vertical="center" wrapText="1"/>
    </xf>
    <xf numFmtId="0" fontId="132" fillId="37" borderId="15" xfId="0" applyFont="1" applyFill="1" applyBorder="1" applyAlignment="1">
      <alignment horizontal="left"/>
    </xf>
    <xf numFmtId="0" fontId="132" fillId="37" borderId="10" xfId="0" applyFont="1" applyFill="1" applyBorder="1" applyAlignment="1">
      <alignment horizontal="left"/>
    </xf>
    <xf numFmtId="0" fontId="132" fillId="37" borderId="16" xfId="0" applyFont="1" applyFill="1" applyBorder="1" applyAlignment="1">
      <alignment horizontal="left"/>
    </xf>
    <xf numFmtId="0" fontId="132" fillId="37" borderId="17" xfId="0" applyFont="1" applyFill="1" applyBorder="1" applyAlignment="1">
      <alignment horizontal="left"/>
    </xf>
    <xf numFmtId="0" fontId="132" fillId="0" borderId="15" xfId="0" applyFont="1" applyFill="1" applyBorder="1" applyAlignment="1">
      <alignment horizontal="left"/>
    </xf>
    <xf numFmtId="0" fontId="132" fillId="0" borderId="10" xfId="0" applyFont="1" applyFill="1" applyBorder="1" applyAlignment="1">
      <alignment horizontal="left"/>
    </xf>
    <xf numFmtId="0" fontId="132" fillId="0" borderId="16" xfId="0" applyFont="1" applyFill="1" applyBorder="1" applyAlignment="1">
      <alignment horizontal="left"/>
    </xf>
    <xf numFmtId="0" fontId="132" fillId="43" borderId="15" xfId="0" applyFont="1" applyFill="1" applyBorder="1" applyAlignment="1">
      <alignment horizontal="left"/>
    </xf>
    <xf numFmtId="0" fontId="132" fillId="43" borderId="10" xfId="0" applyFont="1" applyFill="1" applyBorder="1" applyAlignment="1">
      <alignment horizontal="left"/>
    </xf>
    <xf numFmtId="0" fontId="132" fillId="43" borderId="16" xfId="0" applyFont="1" applyFill="1" applyBorder="1" applyAlignment="1">
      <alignment horizontal="left"/>
    </xf>
    <xf numFmtId="0" fontId="132" fillId="43" borderId="17" xfId="0" applyFont="1" applyFill="1" applyBorder="1" applyAlignment="1">
      <alignment horizontal="left"/>
    </xf>
    <xf numFmtId="0" fontId="132" fillId="34" borderId="15" xfId="0" applyFont="1" applyFill="1" applyBorder="1" applyAlignment="1">
      <alignment horizontal="left"/>
    </xf>
    <xf numFmtId="0" fontId="132" fillId="34" borderId="10" xfId="0" applyFont="1" applyFill="1" applyBorder="1" applyAlignment="1">
      <alignment horizontal="left"/>
    </xf>
    <xf numFmtId="0" fontId="132" fillId="34" borderId="16" xfId="0" applyFont="1" applyFill="1" applyBorder="1" applyAlignment="1">
      <alignment horizontal="left"/>
    </xf>
    <xf numFmtId="0" fontId="104" fillId="37" borderId="15" xfId="0" applyFont="1" applyFill="1" applyBorder="1" applyAlignment="1">
      <alignment vertical="top" wrapText="1"/>
    </xf>
    <xf numFmtId="0" fontId="104" fillId="37" borderId="10" xfId="0" applyFont="1" applyFill="1" applyBorder="1" applyAlignment="1">
      <alignment/>
    </xf>
    <xf numFmtId="0" fontId="104" fillId="37" borderId="16" xfId="0" applyFont="1" applyFill="1" applyBorder="1" applyAlignment="1">
      <alignment/>
    </xf>
    <xf numFmtId="0" fontId="104" fillId="37" borderId="17" xfId="0" applyFont="1" applyFill="1" applyBorder="1" applyAlignment="1">
      <alignment/>
    </xf>
    <xf numFmtId="0" fontId="104" fillId="37" borderId="15" xfId="0" applyFont="1" applyFill="1" applyBorder="1" applyAlignment="1">
      <alignment/>
    </xf>
    <xf numFmtId="0" fontId="104" fillId="34" borderId="10" xfId="0" applyFont="1" applyFill="1" applyBorder="1" applyAlignment="1">
      <alignment/>
    </xf>
    <xf numFmtId="0" fontId="104" fillId="34" borderId="16" xfId="0" applyFont="1" applyFill="1" applyBorder="1" applyAlignment="1">
      <alignment/>
    </xf>
    <xf numFmtId="0" fontId="104" fillId="34" borderId="15" xfId="0" applyFont="1" applyFill="1" applyBorder="1" applyAlignment="1">
      <alignment/>
    </xf>
    <xf numFmtId="0" fontId="104" fillId="34" borderId="15" xfId="0" applyFont="1" applyFill="1" applyBorder="1" applyAlignment="1">
      <alignment vertical="top" wrapText="1"/>
    </xf>
    <xf numFmtId="0" fontId="104" fillId="0" borderId="10" xfId="0" applyFont="1" applyFill="1" applyBorder="1" applyAlignment="1">
      <alignment/>
    </xf>
    <xf numFmtId="0" fontId="104" fillId="0" borderId="16" xfId="0" applyFont="1" applyFill="1" applyBorder="1" applyAlignment="1">
      <alignment/>
    </xf>
    <xf numFmtId="0" fontId="104" fillId="0" borderId="15" xfId="0" applyFont="1" applyFill="1" applyBorder="1" applyAlignment="1">
      <alignment/>
    </xf>
    <xf numFmtId="0" fontId="104" fillId="34" borderId="17" xfId="0" applyFont="1" applyFill="1" applyBorder="1" applyAlignment="1">
      <alignment/>
    </xf>
    <xf numFmtId="0" fontId="104" fillId="0" borderId="15" xfId="0" applyFont="1" applyFill="1" applyBorder="1" applyAlignment="1">
      <alignment vertical="top" wrapText="1"/>
    </xf>
    <xf numFmtId="0" fontId="151" fillId="37" borderId="10" xfId="0" applyFont="1" applyFill="1" applyBorder="1" applyAlignment="1">
      <alignment/>
    </xf>
    <xf numFmtId="0" fontId="151" fillId="37" borderId="16" xfId="0" applyFont="1" applyFill="1" applyBorder="1" applyAlignment="1">
      <alignment/>
    </xf>
    <xf numFmtId="0" fontId="151" fillId="37" borderId="15" xfId="0" applyFont="1" applyFill="1" applyBorder="1" applyAlignment="1">
      <alignment/>
    </xf>
    <xf numFmtId="0" fontId="104" fillId="0" borderId="28" xfId="0" applyFont="1" applyFill="1" applyBorder="1" applyAlignment="1">
      <alignment/>
    </xf>
    <xf numFmtId="0" fontId="104" fillId="0" borderId="62" xfId="0" applyFont="1" applyFill="1" applyBorder="1" applyAlignment="1">
      <alignment/>
    </xf>
    <xf numFmtId="0" fontId="104" fillId="37" borderId="62" xfId="0" applyFont="1" applyFill="1" applyBorder="1" applyAlignment="1">
      <alignment/>
    </xf>
    <xf numFmtId="0" fontId="104" fillId="37" borderId="28" xfId="0" applyFont="1" applyFill="1" applyBorder="1" applyAlignment="1">
      <alignment/>
    </xf>
    <xf numFmtId="0" fontId="104" fillId="34" borderId="62" xfId="0" applyFont="1" applyFill="1" applyBorder="1" applyAlignment="1">
      <alignment/>
    </xf>
    <xf numFmtId="0" fontId="151" fillId="34" borderId="10" xfId="0" applyFont="1" applyFill="1" applyBorder="1" applyAlignment="1">
      <alignment/>
    </xf>
    <xf numFmtId="0" fontId="151" fillId="34" borderId="16" xfId="0" applyFont="1" applyFill="1" applyBorder="1" applyAlignment="1">
      <alignment/>
    </xf>
    <xf numFmtId="0" fontId="151" fillId="34" borderId="62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37" borderId="16" xfId="0" applyFont="1" applyFill="1" applyBorder="1" applyAlignment="1">
      <alignment/>
    </xf>
    <xf numFmtId="0" fontId="152" fillId="37" borderId="16" xfId="0" applyFont="1" applyFill="1" applyBorder="1" applyAlignment="1">
      <alignment/>
    </xf>
    <xf numFmtId="0" fontId="152" fillId="37" borderId="15" xfId="0" applyFont="1" applyFill="1" applyBorder="1" applyAlignment="1">
      <alignment/>
    </xf>
    <xf numFmtId="0" fontId="152" fillId="37" borderId="10" xfId="0" applyFont="1" applyFill="1" applyBorder="1" applyAlignment="1">
      <alignment/>
    </xf>
    <xf numFmtId="0" fontId="104" fillId="37" borderId="44" xfId="0" applyFont="1" applyFill="1" applyBorder="1" applyAlignment="1">
      <alignment vertical="top" wrapText="1"/>
    </xf>
    <xf numFmtId="0" fontId="104" fillId="37" borderId="26" xfId="0" applyFont="1" applyFill="1" applyBorder="1" applyAlignment="1">
      <alignment/>
    </xf>
    <xf numFmtId="0" fontId="104" fillId="37" borderId="45" xfId="0" applyFont="1" applyFill="1" applyBorder="1" applyAlignment="1">
      <alignment/>
    </xf>
    <xf numFmtId="0" fontId="104" fillId="37" borderId="40" xfId="0" applyFont="1" applyFill="1" applyBorder="1" applyAlignment="1">
      <alignment/>
    </xf>
    <xf numFmtId="0" fontId="104" fillId="37" borderId="24" xfId="0" applyFont="1" applyFill="1" applyBorder="1" applyAlignment="1">
      <alignment/>
    </xf>
    <xf numFmtId="0" fontId="104" fillId="37" borderId="42" xfId="0" applyFont="1" applyFill="1" applyBorder="1" applyAlignment="1">
      <alignment/>
    </xf>
    <xf numFmtId="0" fontId="104" fillId="37" borderId="41" xfId="0" applyFont="1" applyFill="1" applyBorder="1" applyAlignment="1">
      <alignment/>
    </xf>
    <xf numFmtId="0" fontId="152" fillId="37" borderId="42" xfId="0" applyFont="1" applyFill="1" applyBorder="1" applyAlignment="1">
      <alignment/>
    </xf>
    <xf numFmtId="0" fontId="152" fillId="37" borderId="41" xfId="0" applyFont="1" applyFill="1" applyBorder="1" applyAlignment="1">
      <alignment/>
    </xf>
    <xf numFmtId="0" fontId="152" fillId="37" borderId="24" xfId="0" applyFont="1" applyFill="1" applyBorder="1" applyAlignment="1">
      <alignment/>
    </xf>
    <xf numFmtId="0" fontId="104" fillId="37" borderId="62" xfId="0" applyFont="1" applyFill="1" applyBorder="1" applyAlignment="1">
      <alignment vertical="top" wrapText="1"/>
    </xf>
    <xf numFmtId="0" fontId="104" fillId="0" borderId="62" xfId="0" applyFont="1" applyFill="1" applyBorder="1" applyAlignment="1">
      <alignment vertical="top" wrapText="1"/>
    </xf>
    <xf numFmtId="0" fontId="21" fillId="37" borderId="15" xfId="0" applyFont="1" applyFill="1" applyBorder="1" applyAlignment="1">
      <alignment/>
    </xf>
    <xf numFmtId="0" fontId="104" fillId="37" borderId="64" xfId="0" applyFont="1" applyFill="1" applyBorder="1" applyAlignment="1">
      <alignment vertical="top" wrapText="1"/>
    </xf>
    <xf numFmtId="0" fontId="104" fillId="37" borderId="19" xfId="0" applyFont="1" applyFill="1" applyBorder="1" applyAlignment="1">
      <alignment/>
    </xf>
    <xf numFmtId="0" fontId="104" fillId="37" borderId="37" xfId="0" applyFont="1" applyFill="1" applyBorder="1" applyAlignment="1">
      <alignment/>
    </xf>
    <xf numFmtId="0" fontId="104" fillId="37" borderId="38" xfId="0" applyFont="1" applyFill="1" applyBorder="1" applyAlignment="1">
      <alignment/>
    </xf>
    <xf numFmtId="0" fontId="104" fillId="0" borderId="38" xfId="0" applyFont="1" applyFill="1" applyBorder="1" applyAlignment="1">
      <alignment/>
    </xf>
    <xf numFmtId="0" fontId="104" fillId="0" borderId="19" xfId="0" applyFont="1" applyFill="1" applyBorder="1" applyAlignment="1">
      <alignment/>
    </xf>
    <xf numFmtId="0" fontId="104" fillId="0" borderId="37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104" fillId="37" borderId="63" xfId="0" applyFont="1" applyFill="1" applyBorder="1" applyAlignment="1">
      <alignment vertical="top" wrapText="1"/>
    </xf>
    <xf numFmtId="0" fontId="13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53" fillId="0" borderId="10" xfId="0" applyFont="1" applyFill="1" applyBorder="1" applyAlignment="1">
      <alignment horizontal="center"/>
    </xf>
    <xf numFmtId="0" fontId="153" fillId="0" borderId="18" xfId="0" applyFont="1" applyFill="1" applyBorder="1" applyAlignment="1">
      <alignment horizontal="center"/>
    </xf>
    <xf numFmtId="0" fontId="132" fillId="0" borderId="28" xfId="0" applyFont="1" applyBorder="1" applyAlignment="1">
      <alignment horizontal="center" vertical="center" wrapText="1"/>
    </xf>
    <xf numFmtId="0" fontId="132" fillId="0" borderId="10" xfId="0" applyFont="1" applyBorder="1" applyAlignment="1">
      <alignment/>
    </xf>
    <xf numFmtId="0" fontId="132" fillId="0" borderId="10" xfId="0" applyFont="1" applyBorder="1" applyAlignment="1">
      <alignment horizontal="center" vertical="center"/>
    </xf>
    <xf numFmtId="0" fontId="132" fillId="0" borderId="18" xfId="0" applyFont="1" applyBorder="1" applyAlignment="1">
      <alignment horizontal="center" vertical="center"/>
    </xf>
    <xf numFmtId="0" fontId="104" fillId="0" borderId="28" xfId="0" applyFont="1" applyBorder="1" applyAlignment="1">
      <alignment/>
    </xf>
    <xf numFmtId="0" fontId="132" fillId="0" borderId="17" xfId="0" applyFont="1" applyFill="1" applyBorder="1" applyAlignment="1">
      <alignment horizontal="left"/>
    </xf>
    <xf numFmtId="0" fontId="132" fillId="0" borderId="28" xfId="0" applyFont="1" applyFill="1" applyBorder="1" applyAlignment="1">
      <alignment horizontal="left"/>
    </xf>
    <xf numFmtId="0" fontId="132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32" fillId="34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3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10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center" wrapText="1"/>
    </xf>
    <xf numFmtId="0" fontId="141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54" fillId="2" borderId="35" xfId="0" applyFont="1" applyFill="1" applyBorder="1" applyAlignment="1">
      <alignment horizontal="center" vertical="center"/>
    </xf>
    <xf numFmtId="0" fontId="154" fillId="2" borderId="30" xfId="0" applyFont="1" applyFill="1" applyBorder="1" applyAlignment="1">
      <alignment horizontal="center" vertical="center"/>
    </xf>
    <xf numFmtId="0" fontId="154" fillId="2" borderId="33" xfId="0" applyFont="1" applyFill="1" applyBorder="1" applyAlignment="1">
      <alignment horizontal="center" vertical="center"/>
    </xf>
    <xf numFmtId="0" fontId="154" fillId="2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/>
    </xf>
    <xf numFmtId="0" fontId="72" fillId="3" borderId="35" xfId="0" applyFont="1" applyFill="1" applyBorder="1" applyAlignment="1">
      <alignment horizontal="center" vertical="center"/>
    </xf>
    <xf numFmtId="0" fontId="72" fillId="3" borderId="30" xfId="0" applyFont="1" applyFill="1" applyBorder="1" applyAlignment="1">
      <alignment horizontal="center" vertical="center"/>
    </xf>
    <xf numFmtId="0" fontId="72" fillId="3" borderId="33" xfId="0" applyFont="1" applyFill="1" applyBorder="1" applyAlignment="1">
      <alignment horizontal="center" vertical="center"/>
    </xf>
    <xf numFmtId="0" fontId="72" fillId="3" borderId="36" xfId="0" applyFont="1" applyFill="1" applyBorder="1" applyAlignment="1">
      <alignment horizontal="center" vertical="center"/>
    </xf>
    <xf numFmtId="0" fontId="108" fillId="36" borderId="10" xfId="0" applyFont="1" applyFill="1" applyBorder="1" applyAlignment="1">
      <alignment horizontal="center" vertical="center" wrapText="1"/>
    </xf>
    <xf numFmtId="0" fontId="155" fillId="36" borderId="10" xfId="0" applyFont="1" applyFill="1" applyBorder="1" applyAlignment="1">
      <alignment horizontal="center" vertical="center" wrapText="1"/>
    </xf>
    <xf numFmtId="0" fontId="155" fillId="2" borderId="46" xfId="0" applyFont="1" applyFill="1" applyBorder="1" applyAlignment="1">
      <alignment horizontal="center" vertical="center"/>
    </xf>
    <xf numFmtId="0" fontId="155" fillId="2" borderId="22" xfId="0" applyFont="1" applyFill="1" applyBorder="1" applyAlignment="1">
      <alignment horizontal="center" vertical="center"/>
    </xf>
    <xf numFmtId="0" fontId="155" fillId="2" borderId="31" xfId="0" applyFont="1" applyFill="1" applyBorder="1" applyAlignment="1">
      <alignment horizontal="center" vertical="center"/>
    </xf>
    <xf numFmtId="0" fontId="155" fillId="2" borderId="70" xfId="0" applyFont="1" applyFill="1" applyBorder="1" applyAlignment="1">
      <alignment horizontal="center" vertical="center"/>
    </xf>
    <xf numFmtId="0" fontId="100" fillId="2" borderId="10" xfId="0" applyFont="1" applyFill="1" applyBorder="1" applyAlignment="1">
      <alignment vertical="center" wrapText="1"/>
    </xf>
    <xf numFmtId="0" fontId="10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8" fillId="3" borderId="26" xfId="0" applyFont="1" applyFill="1" applyBorder="1" applyAlignment="1">
      <alignment horizontal="center" vertical="center" wrapText="1"/>
    </xf>
    <xf numFmtId="0" fontId="108" fillId="3" borderId="11" xfId="0" applyFont="1" applyFill="1" applyBorder="1" applyAlignment="1">
      <alignment horizontal="center" vertical="center" wrapText="1"/>
    </xf>
    <xf numFmtId="0" fontId="108" fillId="34" borderId="26" xfId="0" applyFont="1" applyFill="1" applyBorder="1" applyAlignment="1">
      <alignment horizontal="left" vertical="center" wrapText="1"/>
    </xf>
    <xf numFmtId="0" fontId="108" fillId="34" borderId="23" xfId="0" applyFont="1" applyFill="1" applyBorder="1" applyAlignment="1">
      <alignment horizontal="left" vertical="center" wrapText="1"/>
    </xf>
    <xf numFmtId="0" fontId="108" fillId="34" borderId="11" xfId="0" applyFont="1" applyFill="1" applyBorder="1" applyAlignment="1">
      <alignment horizontal="left" vertical="center" wrapText="1"/>
    </xf>
    <xf numFmtId="0" fontId="108" fillId="0" borderId="26" xfId="0" applyFont="1" applyFill="1" applyBorder="1" applyAlignment="1">
      <alignment horizontal="left" vertical="center" wrapText="1"/>
    </xf>
    <xf numFmtId="0" fontId="108" fillId="0" borderId="23" xfId="0" applyFont="1" applyFill="1" applyBorder="1" applyAlignment="1">
      <alignment horizontal="left" vertical="center" wrapText="1"/>
    </xf>
    <xf numFmtId="0" fontId="108" fillId="0" borderId="11" xfId="0" applyFont="1" applyFill="1" applyBorder="1" applyAlignment="1">
      <alignment horizontal="left" vertical="center" wrapText="1"/>
    </xf>
    <xf numFmtId="0" fontId="108" fillId="34" borderId="10" xfId="0" applyFont="1" applyFill="1" applyBorder="1" applyAlignment="1">
      <alignment horizontal="left" vertical="center" wrapText="1"/>
    </xf>
    <xf numFmtId="0" fontId="108" fillId="0" borderId="10" xfId="0" applyFont="1" applyFill="1" applyBorder="1" applyAlignment="1">
      <alignment horizontal="left" vertical="center" wrapText="1"/>
    </xf>
    <xf numFmtId="0" fontId="75" fillId="3" borderId="18" xfId="0" applyFont="1" applyFill="1" applyBorder="1" applyAlignment="1">
      <alignment horizontal="center" vertical="center"/>
    </xf>
    <xf numFmtId="0" fontId="75" fillId="3" borderId="28" xfId="0" applyFont="1" applyFill="1" applyBorder="1" applyAlignment="1">
      <alignment horizontal="center" vertical="center"/>
    </xf>
    <xf numFmtId="0" fontId="75" fillId="3" borderId="17" xfId="0" applyFont="1" applyFill="1" applyBorder="1" applyAlignment="1">
      <alignment horizontal="center" vertical="center"/>
    </xf>
    <xf numFmtId="0" fontId="123" fillId="2" borderId="10" xfId="0" applyFont="1" applyFill="1" applyBorder="1" applyAlignment="1">
      <alignment horizontal="center" vertical="center"/>
    </xf>
    <xf numFmtId="0" fontId="106" fillId="0" borderId="26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left" vertical="center"/>
    </xf>
    <xf numFmtId="0" fontId="108" fillId="34" borderId="10" xfId="0" applyFont="1" applyFill="1" applyBorder="1" applyAlignment="1">
      <alignment horizontal="left" vertical="center"/>
    </xf>
    <xf numFmtId="0" fontId="106" fillId="34" borderId="18" xfId="0" applyFont="1" applyFill="1" applyBorder="1" applyAlignment="1">
      <alignment horizontal="center" vertical="center"/>
    </xf>
    <xf numFmtId="0" fontId="106" fillId="34" borderId="28" xfId="0" applyFont="1" applyFill="1" applyBorder="1" applyAlignment="1">
      <alignment horizontal="center" vertical="center"/>
    </xf>
    <xf numFmtId="0" fontId="106" fillId="34" borderId="17" xfId="0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 horizontal="center" vertical="center"/>
    </xf>
    <xf numFmtId="0" fontId="108" fillId="0" borderId="47" xfId="0" applyFont="1" applyBorder="1" applyAlignment="1">
      <alignment horizontal="left" vertical="center"/>
    </xf>
    <xf numFmtId="0" fontId="108" fillId="0" borderId="76" xfId="0" applyFont="1" applyBorder="1" applyAlignment="1">
      <alignment horizontal="left" vertical="center"/>
    </xf>
    <xf numFmtId="0" fontId="108" fillId="0" borderId="25" xfId="0" applyFont="1" applyBorder="1" applyAlignment="1">
      <alignment horizontal="left" vertical="center"/>
    </xf>
    <xf numFmtId="0" fontId="108" fillId="0" borderId="18" xfId="0" applyFont="1" applyFill="1" applyBorder="1" applyAlignment="1">
      <alignment horizontal="center" vertical="center"/>
    </xf>
    <xf numFmtId="0" fontId="108" fillId="0" borderId="28" xfId="0" applyFont="1" applyFill="1" applyBorder="1" applyAlignment="1">
      <alignment horizontal="center" vertical="center"/>
    </xf>
    <xf numFmtId="0" fontId="108" fillId="0" borderId="17" xfId="0" applyFont="1" applyFill="1" applyBorder="1" applyAlignment="1">
      <alignment horizontal="center" vertical="center"/>
    </xf>
    <xf numFmtId="0" fontId="108" fillId="0" borderId="26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34" borderId="26" xfId="0" applyFont="1" applyFill="1" applyBorder="1" applyAlignment="1">
      <alignment horizontal="left" vertical="center"/>
    </xf>
    <xf numFmtId="0" fontId="108" fillId="34" borderId="23" xfId="0" applyFont="1" applyFill="1" applyBorder="1" applyAlignment="1">
      <alignment horizontal="left" vertical="center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1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15" fontId="106" fillId="34" borderId="10" xfId="0" applyNumberFormat="1" applyFont="1" applyFill="1" applyBorder="1" applyAlignment="1">
      <alignment horizontal="center" vertical="center"/>
    </xf>
    <xf numFmtId="0" fontId="108" fillId="0" borderId="11" xfId="0" applyFont="1" applyFill="1" applyBorder="1" applyAlignment="1">
      <alignment horizontal="left" vertical="center"/>
    </xf>
    <xf numFmtId="0" fontId="108" fillId="0" borderId="10" xfId="0" applyFont="1" applyFill="1" applyBorder="1" applyAlignment="1">
      <alignment horizontal="left" vertical="center"/>
    </xf>
    <xf numFmtId="0" fontId="106" fillId="0" borderId="18" xfId="0" applyFont="1" applyBorder="1" applyAlignment="1">
      <alignment horizontal="center"/>
    </xf>
    <xf numFmtId="0" fontId="106" fillId="0" borderId="28" xfId="0" applyFont="1" applyBorder="1" applyAlignment="1">
      <alignment horizontal="center"/>
    </xf>
    <xf numFmtId="0" fontId="106" fillId="0" borderId="17" xfId="0" applyFont="1" applyBorder="1" applyAlignment="1">
      <alignment horizontal="center"/>
    </xf>
    <xf numFmtId="0" fontId="135" fillId="6" borderId="18" xfId="0" applyFont="1" applyFill="1" applyBorder="1" applyAlignment="1">
      <alignment horizontal="center" vertical="center"/>
    </xf>
    <xf numFmtId="0" fontId="135" fillId="6" borderId="28" xfId="0" applyFont="1" applyFill="1" applyBorder="1" applyAlignment="1">
      <alignment horizontal="center" vertical="center"/>
    </xf>
    <xf numFmtId="0" fontId="108" fillId="36" borderId="39" xfId="0" applyFont="1" applyFill="1" applyBorder="1" applyAlignment="1">
      <alignment horizontal="center" vertical="center" wrapText="1"/>
    </xf>
    <xf numFmtId="0" fontId="108" fillId="36" borderId="61" xfId="0" applyFont="1" applyFill="1" applyBorder="1" applyAlignment="1">
      <alignment horizontal="center" vertical="center" wrapText="1"/>
    </xf>
    <xf numFmtId="0" fontId="108" fillId="36" borderId="77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/>
    </xf>
    <xf numFmtId="0" fontId="135" fillId="6" borderId="17" xfId="0" applyFont="1" applyFill="1" applyBorder="1" applyAlignment="1">
      <alignment horizontal="center" vertical="center"/>
    </xf>
    <xf numFmtId="0" fontId="123" fillId="36" borderId="1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108" fillId="0" borderId="26" xfId="0" applyFont="1" applyBorder="1" applyAlignment="1">
      <alignment horizontal="left" vertical="center"/>
    </xf>
    <xf numFmtId="0" fontId="108" fillId="0" borderId="23" xfId="0" applyFont="1" applyBorder="1" applyAlignment="1">
      <alignment horizontal="left" vertical="center"/>
    </xf>
    <xf numFmtId="0" fontId="108" fillId="0" borderId="11" xfId="0" applyFont="1" applyBorder="1" applyAlignment="1">
      <alignment horizontal="left" vertical="center"/>
    </xf>
    <xf numFmtId="0" fontId="106" fillId="0" borderId="17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center" wrapText="1"/>
    </xf>
    <xf numFmtId="0" fontId="106" fillId="0" borderId="12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6" fillId="0" borderId="5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8" fillId="0" borderId="47" xfId="0" applyFont="1" applyFill="1" applyBorder="1" applyAlignment="1">
      <alignment horizontal="left" vertical="center" wrapText="1"/>
    </xf>
    <xf numFmtId="0" fontId="108" fillId="0" borderId="2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6" fillId="0" borderId="27" xfId="0" applyFont="1" applyBorder="1" applyAlignment="1">
      <alignment horizontal="center" vertical="center" wrapText="1"/>
    </xf>
    <xf numFmtId="0" fontId="128" fillId="0" borderId="26" xfId="0" applyFont="1" applyFill="1" applyBorder="1" applyAlignment="1">
      <alignment horizontal="left" vertical="center" wrapText="1"/>
    </xf>
    <xf numFmtId="0" fontId="128" fillId="0" borderId="23" xfId="0" applyFont="1" applyFill="1" applyBorder="1" applyAlignment="1">
      <alignment horizontal="left" vertical="center" wrapText="1"/>
    </xf>
    <xf numFmtId="0" fontId="128" fillId="0" borderId="11" xfId="0" applyFont="1" applyFill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06" fillId="0" borderId="18" xfId="0" applyFont="1" applyFill="1" applyBorder="1" applyAlignment="1">
      <alignment horizontal="center" vertical="center"/>
    </xf>
    <xf numFmtId="0" fontId="10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left"/>
    </xf>
    <xf numFmtId="0" fontId="154" fillId="6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00" fillId="0" borderId="39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top"/>
    </xf>
    <xf numFmtId="0" fontId="141" fillId="6" borderId="34" xfId="0" applyFont="1" applyFill="1" applyBorder="1" applyAlignment="1">
      <alignment horizontal="center" vertical="center"/>
    </xf>
    <xf numFmtId="0" fontId="141" fillId="6" borderId="0" xfId="0" applyFont="1" applyFill="1" applyBorder="1" applyAlignment="1">
      <alignment horizontal="center" vertical="center"/>
    </xf>
    <xf numFmtId="0" fontId="141" fillId="6" borderId="76" xfId="0" applyFont="1" applyFill="1" applyBorder="1" applyAlignment="1">
      <alignment horizontal="center" vertical="center"/>
    </xf>
    <xf numFmtId="0" fontId="141" fillId="6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vertical="center"/>
    </xf>
    <xf numFmtId="0" fontId="10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35" fillId="2" borderId="10" xfId="0" applyFont="1" applyFill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 wrapText="1"/>
    </xf>
    <xf numFmtId="0" fontId="156" fillId="0" borderId="10" xfId="0" applyFont="1" applyFill="1" applyBorder="1" applyAlignment="1">
      <alignment horizontal="left" vertical="center" wrapText="1"/>
    </xf>
    <xf numFmtId="0" fontId="100" fillId="0" borderId="43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00" fillId="0" borderId="4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0" fillId="0" borderId="78" xfId="0" applyFont="1" applyFill="1" applyBorder="1" applyAlignment="1">
      <alignment horizontal="left" wrapText="1"/>
    </xf>
    <xf numFmtId="0" fontId="100" fillId="0" borderId="79" xfId="0" applyFont="1" applyFill="1" applyBorder="1" applyAlignment="1">
      <alignment horizontal="left" vertical="center" wrapText="1"/>
    </xf>
    <xf numFmtId="0" fontId="100" fillId="0" borderId="78" xfId="0" applyFont="1" applyFill="1" applyBorder="1" applyAlignment="1">
      <alignment horizontal="left" vertical="center"/>
    </xf>
    <xf numFmtId="0" fontId="100" fillId="0" borderId="80" xfId="0" applyFont="1" applyFill="1" applyBorder="1" applyAlignment="1">
      <alignment horizontal="left" vertical="center"/>
    </xf>
    <xf numFmtId="0" fontId="100" fillId="2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100" fillId="2" borderId="22" xfId="0" applyFont="1" applyFill="1" applyBorder="1" applyAlignment="1">
      <alignment horizontal="left" vertical="center" wrapText="1"/>
    </xf>
    <xf numFmtId="0" fontId="100" fillId="2" borderId="11" xfId="0" applyFont="1" applyFill="1" applyBorder="1" applyAlignment="1">
      <alignment horizontal="left" vertical="center" wrapText="1"/>
    </xf>
    <xf numFmtId="0" fontId="100" fillId="0" borderId="79" xfId="0" applyFont="1" applyFill="1" applyBorder="1" applyAlignment="1">
      <alignment horizontal="left" wrapText="1"/>
    </xf>
    <xf numFmtId="0" fontId="100" fillId="0" borderId="46" xfId="0" applyFont="1" applyFill="1" applyBorder="1" applyAlignment="1">
      <alignment horizontal="left" vertical="center" wrapText="1"/>
    </xf>
    <xf numFmtId="0" fontId="100" fillId="0" borderId="53" xfId="0" applyFont="1" applyFill="1" applyBorder="1" applyAlignment="1">
      <alignment horizontal="left" vertical="center" wrapText="1"/>
    </xf>
    <xf numFmtId="0" fontId="100" fillId="0" borderId="34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center" wrapText="1"/>
    </xf>
    <xf numFmtId="0" fontId="100" fillId="0" borderId="23" xfId="0" applyFont="1" applyFill="1" applyBorder="1" applyAlignment="1">
      <alignment horizontal="left" vertical="center" wrapText="1"/>
    </xf>
    <xf numFmtId="0" fontId="100" fillId="0" borderId="26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57" fillId="44" borderId="10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/>
    </xf>
    <xf numFmtId="0" fontId="2" fillId="3" borderId="3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58" fillId="45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0" fontId="141" fillId="0" borderId="20" xfId="0" applyFont="1" applyBorder="1" applyAlignment="1">
      <alignment horizontal="center" vertical="center" wrapText="1"/>
    </xf>
    <xf numFmtId="0" fontId="141" fillId="0" borderId="73" xfId="0" applyFont="1" applyBorder="1" applyAlignment="1">
      <alignment horizontal="center" vertical="center" wrapText="1"/>
    </xf>
    <xf numFmtId="0" fontId="141" fillId="0" borderId="47" xfId="0" applyFont="1" applyBorder="1" applyAlignment="1">
      <alignment horizontal="center" vertical="center" wrapText="1"/>
    </xf>
    <xf numFmtId="0" fontId="141" fillId="0" borderId="21" xfId="0" applyFont="1" applyBorder="1" applyAlignment="1">
      <alignment horizontal="center" vertical="center" wrapText="1"/>
    </xf>
    <xf numFmtId="0" fontId="141" fillId="0" borderId="81" xfId="0" applyFont="1" applyBorder="1" applyAlignment="1">
      <alignment horizontal="center" vertical="center" wrapText="1"/>
    </xf>
    <xf numFmtId="0" fontId="141" fillId="0" borderId="2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58" fillId="0" borderId="10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1" fillId="6" borderId="10" xfId="0" applyFont="1" applyFill="1" applyBorder="1" applyAlignment="1">
      <alignment horizontal="center" vertical="center"/>
    </xf>
    <xf numFmtId="0" fontId="141" fillId="6" borderId="10" xfId="0" applyFont="1" applyFill="1" applyBorder="1" applyAlignment="1">
      <alignment horizontal="center"/>
    </xf>
    <xf numFmtId="0" fontId="100" fillId="0" borderId="76" xfId="0" applyFont="1" applyFill="1" applyBorder="1" applyAlignment="1">
      <alignment horizontal="left" vertical="center"/>
    </xf>
    <xf numFmtId="0" fontId="100" fillId="0" borderId="25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5" fillId="6" borderId="27" xfId="0" applyFont="1" applyFill="1" applyBorder="1" applyAlignment="1">
      <alignment horizontal="center" vertical="center" wrapText="1"/>
    </xf>
    <xf numFmtId="0" fontId="155" fillId="6" borderId="0" xfId="0" applyFont="1" applyFill="1" applyBorder="1" applyAlignment="1">
      <alignment horizontal="center" vertical="center" wrapText="1"/>
    </xf>
    <xf numFmtId="0" fontId="154" fillId="6" borderId="10" xfId="0" applyFont="1" applyFill="1" applyBorder="1" applyAlignment="1">
      <alignment horizontal="center" vertical="center"/>
    </xf>
    <xf numFmtId="0" fontId="132" fillId="0" borderId="38" xfId="0" applyFont="1" applyBorder="1" applyAlignment="1">
      <alignment horizontal="center" vertical="center" wrapText="1"/>
    </xf>
    <xf numFmtId="0" fontId="132" fillId="0" borderId="19" xfId="0" applyFont="1" applyBorder="1" applyAlignment="1">
      <alignment horizontal="center" vertical="center" wrapText="1"/>
    </xf>
    <xf numFmtId="0" fontId="132" fillId="0" borderId="37" xfId="0" applyFont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left" vertical="center"/>
    </xf>
    <xf numFmtId="0" fontId="100" fillId="0" borderId="23" xfId="0" applyFont="1" applyFill="1" applyBorder="1" applyAlignment="1">
      <alignment horizontal="left" vertical="center"/>
    </xf>
    <xf numFmtId="0" fontId="100" fillId="0" borderId="11" xfId="0" applyFont="1" applyFill="1" applyBorder="1" applyAlignment="1">
      <alignment horizontal="left" vertical="center"/>
    </xf>
    <xf numFmtId="0" fontId="132" fillId="21" borderId="10" xfId="0" applyFont="1" applyFill="1" applyBorder="1" applyAlignment="1">
      <alignment horizontal="center" vertical="center" wrapText="1"/>
    </xf>
    <xf numFmtId="0" fontId="132" fillId="21" borderId="18" xfId="0" applyFont="1" applyFill="1" applyBorder="1" applyAlignment="1">
      <alignment horizontal="center" vertical="center" wrapText="1"/>
    </xf>
    <xf numFmtId="0" fontId="159" fillId="14" borderId="10" xfId="0" applyFont="1" applyFill="1" applyBorder="1" applyAlignment="1">
      <alignment horizontal="center"/>
    </xf>
    <xf numFmtId="0" fontId="159" fillId="14" borderId="26" xfId="0" applyFont="1" applyFill="1" applyBorder="1" applyAlignment="1">
      <alignment horizontal="center"/>
    </xf>
    <xf numFmtId="0" fontId="132" fillId="0" borderId="48" xfId="0" applyFont="1" applyBorder="1" applyAlignment="1">
      <alignment horizontal="center" vertical="center" wrapText="1"/>
    </xf>
    <xf numFmtId="0" fontId="104" fillId="0" borderId="26" xfId="0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32" fillId="0" borderId="10" xfId="0" applyFont="1" applyFill="1" applyBorder="1" applyAlignment="1">
      <alignment horizontal="center" vertical="center"/>
    </xf>
    <xf numFmtId="0" fontId="132" fillId="0" borderId="26" xfId="0" applyFont="1" applyFill="1" applyBorder="1" applyAlignment="1">
      <alignment horizontal="center" vertical="center"/>
    </xf>
    <xf numFmtId="0" fontId="132" fillId="0" borderId="23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 wrapText="1"/>
    </xf>
    <xf numFmtId="0" fontId="132" fillId="0" borderId="11" xfId="0" applyFont="1" applyFill="1" applyBorder="1" applyAlignment="1">
      <alignment horizontal="center" vertical="center"/>
    </xf>
    <xf numFmtId="0" fontId="132" fillId="21" borderId="28" xfId="0" applyFont="1" applyFill="1" applyBorder="1" applyAlignment="1">
      <alignment horizontal="center" vertical="center" wrapText="1"/>
    </xf>
    <xf numFmtId="0" fontId="104" fillId="0" borderId="26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wrapText="1"/>
    </xf>
    <xf numFmtId="0" fontId="104" fillId="0" borderId="11" xfId="0" applyFont="1" applyFill="1" applyBorder="1" applyAlignment="1">
      <alignment horizontal="center" vertical="center"/>
    </xf>
    <xf numFmtId="0" fontId="104" fillId="0" borderId="47" xfId="0" applyFont="1" applyBorder="1" applyAlignment="1">
      <alignment horizontal="center" vertical="center"/>
    </xf>
    <xf numFmtId="0" fontId="104" fillId="0" borderId="25" xfId="0" applyFont="1" applyBorder="1" applyAlignment="1">
      <alignment horizontal="center" vertical="center"/>
    </xf>
    <xf numFmtId="0" fontId="72" fillId="3" borderId="10" xfId="0" applyFont="1" applyFill="1" applyBorder="1" applyAlignment="1">
      <alignment horizontal="center" vertical="center" wrapText="1"/>
    </xf>
    <xf numFmtId="0" fontId="160" fillId="45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01" fillId="38" borderId="10" xfId="0" applyFont="1" applyFill="1" applyBorder="1" applyAlignment="1">
      <alignment horizontal="center" vertical="center" wrapText="1"/>
    </xf>
    <xf numFmtId="0" fontId="158" fillId="44" borderId="10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161" fillId="0" borderId="53" xfId="0" applyFont="1" applyBorder="1" applyAlignment="1">
      <alignment horizontal="center"/>
    </xf>
    <xf numFmtId="0" fontId="161" fillId="0" borderId="23" xfId="0" applyFont="1" applyBorder="1" applyAlignment="1">
      <alignment horizontal="center"/>
    </xf>
    <xf numFmtId="0" fontId="161" fillId="0" borderId="54" xfId="0" applyFont="1" applyBorder="1" applyAlignment="1">
      <alignment horizontal="center"/>
    </xf>
    <xf numFmtId="0" fontId="108" fillId="0" borderId="22" xfId="0" applyFont="1" applyBorder="1" applyAlignment="1">
      <alignment vertical="center" wrapText="1"/>
    </xf>
    <xf numFmtId="0" fontId="108" fillId="0" borderId="23" xfId="0" applyFont="1" applyBorder="1" applyAlignment="1">
      <alignment vertical="center" wrapText="1"/>
    </xf>
    <xf numFmtId="0" fontId="108" fillId="0" borderId="29" xfId="0" applyFont="1" applyBorder="1" applyAlignment="1">
      <alignment vertical="center" wrapText="1"/>
    </xf>
    <xf numFmtId="0" fontId="108" fillId="0" borderId="31" xfId="0" applyFont="1" applyBorder="1" applyAlignment="1">
      <alignment horizontal="left" vertical="center" wrapText="1"/>
    </xf>
    <xf numFmtId="0" fontId="108" fillId="0" borderId="75" xfId="0" applyFont="1" applyBorder="1" applyAlignment="1">
      <alignment horizontal="left" vertical="center" wrapText="1"/>
    </xf>
    <xf numFmtId="0" fontId="108" fillId="0" borderId="22" xfId="0" applyFont="1" applyFill="1" applyBorder="1" applyAlignment="1">
      <alignment vertical="center" wrapText="1"/>
    </xf>
    <xf numFmtId="0" fontId="108" fillId="0" borderId="23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23" fillId="13" borderId="31" xfId="0" applyFont="1" applyFill="1" applyBorder="1" applyAlignment="1">
      <alignment horizontal="center"/>
    </xf>
    <xf numFmtId="0" fontId="123" fillId="13" borderId="12" xfId="0" applyFont="1" applyFill="1" applyBorder="1" applyAlignment="1">
      <alignment horizontal="center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9" xfId="0" applyFont="1" applyFill="1" applyBorder="1" applyAlignment="1">
      <alignment horizontal="center" vertical="center" wrapText="1"/>
    </xf>
    <xf numFmtId="0" fontId="108" fillId="0" borderId="46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55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center" vertical="center"/>
    </xf>
    <xf numFmtId="0" fontId="108" fillId="0" borderId="53" xfId="0" applyFont="1" applyBorder="1" applyAlignment="1">
      <alignment horizontal="center" vertical="center"/>
    </xf>
    <xf numFmtId="0" fontId="108" fillId="0" borderId="55" xfId="0" applyFont="1" applyBorder="1" applyAlignment="1">
      <alignment horizontal="center" vertical="center"/>
    </xf>
    <xf numFmtId="0" fontId="108" fillId="0" borderId="29" xfId="0" applyFont="1" applyFill="1" applyBorder="1" applyAlignment="1">
      <alignment vertical="center" wrapText="1"/>
    </xf>
    <xf numFmtId="0" fontId="108" fillId="0" borderId="11" xfId="0" applyFont="1" applyFill="1" applyBorder="1" applyAlignment="1">
      <alignment vertical="center" wrapText="1"/>
    </xf>
    <xf numFmtId="0" fontId="108" fillId="0" borderId="26" xfId="0" applyFont="1" applyFill="1" applyBorder="1" applyAlignment="1">
      <alignment vertical="center" wrapText="1"/>
    </xf>
    <xf numFmtId="0" fontId="108" fillId="0" borderId="23" xfId="0" applyFont="1" applyBorder="1" applyAlignment="1">
      <alignment horizontal="center" vertical="center" wrapText="1"/>
    </xf>
    <xf numFmtId="0" fontId="162" fillId="46" borderId="69" xfId="0" applyFont="1" applyFill="1" applyBorder="1" applyAlignment="1">
      <alignment horizontal="center"/>
    </xf>
    <xf numFmtId="0" fontId="162" fillId="46" borderId="68" xfId="0" applyFont="1" applyFill="1" applyBorder="1" applyAlignment="1">
      <alignment horizontal="center"/>
    </xf>
    <xf numFmtId="0" fontId="162" fillId="46" borderId="56" xfId="0" applyFont="1" applyFill="1" applyBorder="1" applyAlignment="1">
      <alignment horizontal="center"/>
    </xf>
    <xf numFmtId="0" fontId="123" fillId="13" borderId="32" xfId="0" applyFont="1" applyFill="1" applyBorder="1" applyAlignment="1">
      <alignment horizontal="center"/>
    </xf>
    <xf numFmtId="0" fontId="106" fillId="0" borderId="70" xfId="0" applyFont="1" applyBorder="1" applyAlignment="1">
      <alignment horizontal="center"/>
    </xf>
    <xf numFmtId="0" fontId="106" fillId="0" borderId="82" xfId="0" applyFont="1" applyBorder="1" applyAlignment="1">
      <alignment horizontal="center"/>
    </xf>
    <xf numFmtId="0" fontId="106" fillId="0" borderId="22" xfId="0" applyFont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106" fillId="34" borderId="22" xfId="0" applyFont="1" applyFill="1" applyBorder="1" applyAlignment="1">
      <alignment horizontal="center"/>
    </xf>
    <xf numFmtId="0" fontId="106" fillId="34" borderId="11" xfId="0" applyFont="1" applyFill="1" applyBorder="1" applyAlignment="1">
      <alignment horizontal="center"/>
    </xf>
    <xf numFmtId="0" fontId="106" fillId="34" borderId="70" xfId="0" applyFont="1" applyFill="1" applyBorder="1" applyAlignment="1">
      <alignment horizontal="center"/>
    </xf>
    <xf numFmtId="0" fontId="106" fillId="34" borderId="82" xfId="0" applyFont="1" applyFill="1" applyBorder="1" applyAlignment="1">
      <alignment horizontal="center"/>
    </xf>
    <xf numFmtId="0" fontId="157" fillId="45" borderId="58" xfId="0" applyFont="1" applyFill="1" applyBorder="1" applyAlignment="1">
      <alignment horizontal="center"/>
    </xf>
    <xf numFmtId="0" fontId="157" fillId="45" borderId="59" xfId="0" applyFont="1" applyFill="1" applyBorder="1" applyAlignment="1">
      <alignment horizontal="center"/>
    </xf>
    <xf numFmtId="0" fontId="108" fillId="0" borderId="38" xfId="0" applyFont="1" applyBorder="1" applyAlignment="1">
      <alignment horizontal="center" vertical="center" wrapText="1"/>
    </xf>
    <xf numFmtId="0" fontId="108" fillId="0" borderId="41" xfId="0" applyFont="1" applyBorder="1" applyAlignment="1">
      <alignment horizontal="center" vertical="center" wrapText="1"/>
    </xf>
    <xf numFmtId="0" fontId="123" fillId="13" borderId="57" xfId="0" applyFont="1" applyFill="1" applyBorder="1" applyAlignment="1">
      <alignment horizontal="center"/>
    </xf>
    <xf numFmtId="0" fontId="106" fillId="34" borderId="46" xfId="0" applyFont="1" applyFill="1" applyBorder="1" applyAlignment="1">
      <alignment horizontal="center"/>
    </xf>
    <xf numFmtId="0" fontId="106" fillId="34" borderId="83" xfId="0" applyFont="1" applyFill="1" applyBorder="1" applyAlignment="1">
      <alignment horizontal="center"/>
    </xf>
    <xf numFmtId="0" fontId="106" fillId="34" borderId="31" xfId="0" applyFont="1" applyFill="1" applyBorder="1" applyAlignment="1">
      <alignment horizontal="center"/>
    </xf>
    <xf numFmtId="0" fontId="106" fillId="34" borderId="21" xfId="0" applyFont="1" applyFill="1" applyBorder="1" applyAlignment="1">
      <alignment horizontal="center"/>
    </xf>
    <xf numFmtId="0" fontId="108" fillId="0" borderId="70" xfId="0" applyFont="1" applyBorder="1" applyAlignment="1">
      <alignment horizontal="left" vertical="center" wrapText="1"/>
    </xf>
    <xf numFmtId="0" fontId="108" fillId="0" borderId="82" xfId="0" applyFont="1" applyBorder="1" applyAlignment="1">
      <alignment horizontal="left" vertical="center" wrapText="1"/>
    </xf>
    <xf numFmtId="0" fontId="106" fillId="35" borderId="46" xfId="0" applyFont="1" applyFill="1" applyBorder="1" applyAlignment="1">
      <alignment horizontal="center"/>
    </xf>
    <xf numFmtId="0" fontId="106" fillId="35" borderId="83" xfId="0" applyFont="1" applyFill="1" applyBorder="1" applyAlignment="1">
      <alignment horizontal="center"/>
    </xf>
    <xf numFmtId="0" fontId="106" fillId="35" borderId="22" xfId="0" applyFont="1" applyFill="1" applyBorder="1" applyAlignment="1">
      <alignment horizontal="center"/>
    </xf>
    <xf numFmtId="0" fontId="106" fillId="35" borderId="11" xfId="0" applyFont="1" applyFill="1" applyBorder="1" applyAlignment="1">
      <alignment horizontal="center"/>
    </xf>
    <xf numFmtId="0" fontId="106" fillId="35" borderId="70" xfId="0" applyFont="1" applyFill="1" applyBorder="1" applyAlignment="1">
      <alignment horizontal="center"/>
    </xf>
    <xf numFmtId="0" fontId="106" fillId="35" borderId="82" xfId="0" applyFont="1" applyFill="1" applyBorder="1" applyAlignment="1">
      <alignment horizontal="center"/>
    </xf>
    <xf numFmtId="0" fontId="100" fillId="0" borderId="23" xfId="0" applyFont="1" applyFill="1" applyBorder="1" applyAlignment="1">
      <alignment vertical="center"/>
    </xf>
    <xf numFmtId="0" fontId="108" fillId="0" borderId="21" xfId="0" applyFont="1" applyBorder="1" applyAlignment="1">
      <alignment horizontal="left" vertical="center" wrapText="1"/>
    </xf>
    <xf numFmtId="0" fontId="108" fillId="0" borderId="31" xfId="0" applyFont="1" applyBorder="1" applyAlignment="1">
      <alignment vertical="center" wrapText="1"/>
    </xf>
    <xf numFmtId="0" fontId="108" fillId="0" borderId="27" xfId="0" applyFont="1" applyBorder="1" applyAlignment="1">
      <alignment vertical="center" wrapText="1"/>
    </xf>
    <xf numFmtId="0" fontId="108" fillId="0" borderId="75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8" fillId="0" borderId="15" xfId="0" applyFont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75" xfId="0" applyFont="1" applyBorder="1" applyAlignment="1">
      <alignment horizontal="center" vertical="top" wrapText="1"/>
    </xf>
    <xf numFmtId="0" fontId="5" fillId="34" borderId="38" xfId="0" applyFont="1" applyFill="1" applyBorder="1" applyAlignment="1">
      <alignment horizontal="left" vertical="center" wrapText="1"/>
    </xf>
    <xf numFmtId="0" fontId="5" fillId="34" borderId="83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4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100" fillId="0" borderId="16" xfId="0" applyFont="1" applyFill="1" applyBorder="1" applyAlignment="1">
      <alignment horizontal="center" vertical="center"/>
    </xf>
    <xf numFmtId="0" fontId="100" fillId="0" borderId="45" xfId="0" applyFont="1" applyFill="1" applyBorder="1" applyAlignment="1">
      <alignment horizontal="center" vertical="center"/>
    </xf>
    <xf numFmtId="0" fontId="158" fillId="44" borderId="44" xfId="0" applyFont="1" applyFill="1" applyBorder="1" applyAlignment="1">
      <alignment horizontal="center"/>
    </xf>
    <xf numFmtId="0" fontId="158" fillId="44" borderId="26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left" vertical="center" wrapText="1"/>
    </xf>
    <xf numFmtId="0" fontId="5" fillId="34" borderId="67" xfId="0" applyFont="1" applyFill="1" applyBorder="1" applyAlignment="1">
      <alignment horizontal="left" vertical="center" wrapText="1"/>
    </xf>
    <xf numFmtId="0" fontId="5" fillId="34" borderId="62" xfId="0" applyFont="1" applyFill="1" applyBorder="1" applyAlignment="1">
      <alignment horizontal="left" vertical="center" wrapText="1"/>
    </xf>
    <xf numFmtId="0" fontId="5" fillId="34" borderId="63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2" fillId="3" borderId="38" xfId="0" applyFont="1" applyFill="1" applyBorder="1" applyAlignment="1">
      <alignment horizontal="center" vertical="center"/>
    </xf>
    <xf numFmtId="0" fontId="72" fillId="3" borderId="19" xfId="0" applyFont="1" applyFill="1" applyBorder="1" applyAlignment="1">
      <alignment horizontal="center" vertical="center"/>
    </xf>
    <xf numFmtId="0" fontId="72" fillId="3" borderId="39" xfId="0" applyFont="1" applyFill="1" applyBorder="1" applyAlignment="1">
      <alignment horizontal="center" vertical="center"/>
    </xf>
    <xf numFmtId="0" fontId="72" fillId="3" borderId="3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75" xfId="0" applyFont="1" applyBorder="1" applyAlignment="1">
      <alignment horizontal="center" vertical="top"/>
    </xf>
    <xf numFmtId="0" fontId="158" fillId="45" borderId="10" xfId="0" applyFont="1" applyFill="1" applyBorder="1" applyAlignment="1">
      <alignment horizontal="center" vertical="center"/>
    </xf>
    <xf numFmtId="0" fontId="155" fillId="36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8" borderId="10" xfId="0" applyFont="1" applyFill="1" applyBorder="1" applyAlignment="1">
      <alignment horizontal="center" vertical="top" wrapText="1"/>
    </xf>
    <xf numFmtId="0" fontId="10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00" fillId="38" borderId="10" xfId="0" applyFont="1" applyFill="1" applyBorder="1" applyAlignment="1">
      <alignment horizontal="center" vertical="center"/>
    </xf>
    <xf numFmtId="0" fontId="100" fillId="0" borderId="10" xfId="0" applyFont="1" applyBorder="1" applyAlignment="1">
      <alignment vertical="center"/>
    </xf>
    <xf numFmtId="0" fontId="100" fillId="38" borderId="10" xfId="0" applyFont="1" applyFill="1" applyBorder="1" applyAlignment="1">
      <alignment horizontal="left"/>
    </xf>
    <xf numFmtId="0" fontId="100" fillId="0" borderId="10" xfId="0" applyFont="1" applyFill="1" applyBorder="1" applyAlignment="1">
      <alignment horizontal="left" vertical="top" wrapText="1"/>
    </xf>
    <xf numFmtId="0" fontId="100" fillId="38" borderId="10" xfId="0" applyFont="1" applyFill="1" applyBorder="1" applyAlignment="1">
      <alignment horizontal="center" vertical="center" wrapText="1"/>
    </xf>
    <xf numFmtId="0" fontId="94" fillId="38" borderId="10" xfId="53" applyFont="1" applyFill="1" applyBorder="1" applyAlignment="1" applyProtection="1">
      <alignment horizontal="left"/>
      <protection/>
    </xf>
    <xf numFmtId="0" fontId="100" fillId="38" borderId="10" xfId="0" applyFont="1" applyFill="1" applyBorder="1" applyAlignment="1">
      <alignment horizontal="left" vertical="center" wrapText="1"/>
    </xf>
    <xf numFmtId="0" fontId="100" fillId="38" borderId="10" xfId="0" applyFont="1" applyFill="1" applyBorder="1" applyAlignment="1">
      <alignment horizontal="left" vertical="center"/>
    </xf>
    <xf numFmtId="0" fontId="94" fillId="38" borderId="10" xfId="53" applyFont="1" applyFill="1" applyBorder="1" applyAlignment="1" applyProtection="1">
      <alignment horizontal="left" vertical="center"/>
      <protection/>
    </xf>
    <xf numFmtId="0" fontId="163" fillId="38" borderId="10" xfId="53" applyFont="1" applyFill="1" applyBorder="1" applyAlignment="1" applyProtection="1">
      <alignment horizontal="left"/>
      <protection/>
    </xf>
    <xf numFmtId="0" fontId="0" fillId="38" borderId="10" xfId="0" applyFont="1" applyFill="1" applyBorder="1" applyAlignment="1">
      <alignment horizontal="center" vertical="center" wrapText="1"/>
    </xf>
    <xf numFmtId="0" fontId="0" fillId="38" borderId="56" xfId="0" applyFont="1" applyFill="1" applyBorder="1" applyAlignment="1">
      <alignment horizontal="center" vertical="center" wrapText="1"/>
    </xf>
    <xf numFmtId="0" fontId="100" fillId="34" borderId="10" xfId="0" applyFont="1" applyFill="1" applyBorder="1" applyAlignment="1" applyProtection="1">
      <alignment horizontal="center" vertical="center" wrapText="1"/>
      <protection/>
    </xf>
    <xf numFmtId="0" fontId="10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/>
    </xf>
    <xf numFmtId="0" fontId="100" fillId="0" borderId="60" xfId="0" applyFont="1" applyFill="1" applyBorder="1" applyAlignment="1">
      <alignment horizontal="center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0" fillId="38" borderId="10" xfId="0" applyFont="1" applyFill="1" applyBorder="1" applyAlignment="1">
      <alignment horizontal="center" wrapText="1"/>
    </xf>
    <xf numFmtId="0" fontId="18" fillId="40" borderId="10" xfId="0" applyFont="1" applyFill="1" applyBorder="1" applyAlignment="1">
      <alignment horizontal="justify"/>
    </xf>
    <xf numFmtId="0" fontId="0" fillId="38" borderId="10" xfId="0" applyFont="1" applyFill="1" applyBorder="1" applyAlignment="1">
      <alignment horizontal="center" wrapText="1"/>
    </xf>
    <xf numFmtId="0" fontId="10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00" fillId="41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l-rks.net/mapl" TargetMode="External" /><Relationship Id="rId2" Type="http://schemas.openxmlformats.org/officeDocument/2006/relationships/hyperlink" Target="mailto:fatos.qerimi@rks-gov.net" TargetMode="External" /><Relationship Id="rId3" Type="http://schemas.openxmlformats.org/officeDocument/2006/relationships/hyperlink" Target="mailto:fatos.qerimi@rks-gov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0"/>
  <sheetViews>
    <sheetView view="pageBreakPreview" zoomScale="60" zoomScaleNormal="70" zoomScalePageLayoutView="0" workbookViewId="0" topLeftCell="A1">
      <pane ySplit="5" topLeftCell="A9" activePane="bottomLeft" state="frozen"/>
      <selection pane="topLeft" activeCell="A1" sqref="A1"/>
      <selection pane="bottomLeft" activeCell="BF4" sqref="BF4:BI4"/>
    </sheetView>
  </sheetViews>
  <sheetFormatPr defaultColWidth="9.140625" defaultRowHeight="15"/>
  <cols>
    <col min="1" max="1" width="4.421875" style="121" customWidth="1"/>
    <col min="2" max="2" width="18.8515625" style="409" customWidth="1"/>
    <col min="3" max="3" width="7.57421875" style="407" customWidth="1"/>
    <col min="4" max="4" width="22.00390625" style="733" customWidth="1"/>
    <col min="5" max="5" width="22.00390625" style="734" customWidth="1"/>
    <col min="6" max="6" width="2.7109375" style="735" customWidth="1"/>
    <col min="7" max="8" width="2.7109375" style="68" customWidth="1"/>
    <col min="9" max="9" width="2.7109375" style="113" customWidth="1"/>
    <col min="10" max="10" width="2.7109375" style="735" customWidth="1"/>
    <col min="11" max="12" width="2.7109375" style="68" customWidth="1"/>
    <col min="13" max="13" width="2.7109375" style="113" customWidth="1"/>
    <col min="14" max="14" width="2.7109375" style="735" customWidth="1"/>
    <col min="15" max="16" width="2.7109375" style="68" customWidth="1"/>
    <col min="17" max="17" width="2.7109375" style="113" customWidth="1"/>
    <col min="18" max="18" width="2.7109375" style="735" customWidth="1"/>
    <col min="19" max="20" width="2.7109375" style="68" customWidth="1"/>
    <col min="21" max="21" width="2.7109375" style="113" customWidth="1"/>
    <col min="22" max="22" width="2.7109375" style="735" customWidth="1"/>
    <col min="23" max="24" width="2.7109375" style="68" customWidth="1"/>
    <col min="25" max="25" width="2.7109375" style="113" customWidth="1"/>
    <col min="26" max="26" width="2.7109375" style="735" customWidth="1"/>
    <col min="27" max="28" width="2.7109375" style="68" customWidth="1"/>
    <col min="29" max="29" width="2.7109375" style="113" customWidth="1"/>
    <col min="30" max="30" width="2.7109375" style="735" customWidth="1"/>
    <col min="31" max="32" width="2.7109375" style="68" customWidth="1"/>
    <col min="33" max="33" width="2.7109375" style="113" customWidth="1"/>
    <col min="34" max="34" width="2.7109375" style="735" customWidth="1"/>
    <col min="35" max="36" width="2.7109375" style="68" customWidth="1"/>
    <col min="37" max="37" width="2.7109375" style="113" customWidth="1"/>
    <col min="38" max="38" width="2.00390625" style="735" bestFit="1" customWidth="1"/>
    <col min="39" max="40" width="2.7109375" style="68" customWidth="1"/>
    <col min="41" max="41" width="2.7109375" style="113" customWidth="1"/>
    <col min="42" max="42" width="2.7109375" style="735" customWidth="1"/>
    <col min="43" max="44" width="2.7109375" style="68" customWidth="1"/>
    <col min="45" max="45" width="2.7109375" style="113" customWidth="1"/>
    <col min="46" max="46" width="2.7109375" style="735" customWidth="1"/>
    <col min="47" max="48" width="2.7109375" style="68" customWidth="1"/>
    <col min="49" max="49" width="2.7109375" style="113" customWidth="1"/>
    <col min="50" max="50" width="2.7109375" style="735" customWidth="1"/>
    <col min="51" max="51" width="2.7109375" style="68" customWidth="1"/>
    <col min="52" max="52" width="2.421875" style="68" customWidth="1"/>
    <col min="53" max="53" width="2.140625" style="68" hidden="1" customWidth="1"/>
    <col min="54" max="54" width="2.8515625" style="113" customWidth="1"/>
    <col min="55" max="55" width="6.8515625" style="736" hidden="1" customWidth="1"/>
    <col min="56" max="56" width="49.8515625" style="736" customWidth="1"/>
    <col min="57" max="57" width="29.28125" style="737" customWidth="1"/>
    <col min="58" max="60" width="27.28125" style="737" customWidth="1"/>
    <col min="61" max="61" width="37.421875" style="28" customWidth="1"/>
    <col min="62" max="16384" width="9.140625" style="718" customWidth="1"/>
  </cols>
  <sheetData>
    <row r="1" spans="1:61" ht="54" customHeight="1" thickBot="1">
      <c r="A1" s="1083" t="s">
        <v>222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  <c r="Q1" s="1084"/>
      <c r="R1" s="1084"/>
      <c r="S1" s="1084"/>
      <c r="T1" s="1084"/>
      <c r="U1" s="1084"/>
      <c r="V1" s="1084"/>
      <c r="W1" s="1084"/>
      <c r="X1" s="1084"/>
      <c r="Y1" s="1084"/>
      <c r="Z1" s="1084"/>
      <c r="AA1" s="1084"/>
      <c r="AB1" s="1084"/>
      <c r="AC1" s="1084"/>
      <c r="AD1" s="1084"/>
      <c r="AE1" s="1084"/>
      <c r="AF1" s="1084"/>
      <c r="AG1" s="1084"/>
      <c r="AH1" s="1084"/>
      <c r="AI1" s="1084"/>
      <c r="AJ1" s="1084"/>
      <c r="AK1" s="1084"/>
      <c r="AL1" s="1084"/>
      <c r="AM1" s="1084"/>
      <c r="AN1" s="1084"/>
      <c r="AO1" s="1084"/>
      <c r="AP1" s="1084"/>
      <c r="AQ1" s="1084"/>
      <c r="AR1" s="1084"/>
      <c r="AS1" s="1084"/>
      <c r="AT1" s="1084"/>
      <c r="AU1" s="1084"/>
      <c r="AV1" s="1084"/>
      <c r="AW1" s="1084"/>
      <c r="AX1" s="1084"/>
      <c r="AY1" s="1084"/>
      <c r="AZ1" s="1084"/>
      <c r="BA1" s="1084"/>
      <c r="BB1" s="1084"/>
      <c r="BC1" s="1084"/>
      <c r="BD1" s="1084"/>
      <c r="BE1" s="1084"/>
      <c r="BF1" s="1085"/>
      <c r="BG1" s="1085"/>
      <c r="BH1" s="1085"/>
      <c r="BI1" s="1086"/>
    </row>
    <row r="2" spans="1:61" ht="31.5" customHeight="1" thickBot="1">
      <c r="A2" s="1077" t="s">
        <v>76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1078"/>
      <c r="P2" s="1078"/>
      <c r="Q2" s="1078"/>
      <c r="R2" s="1078"/>
      <c r="S2" s="1078"/>
      <c r="T2" s="1078"/>
      <c r="U2" s="1078"/>
      <c r="V2" s="1078"/>
      <c r="W2" s="1078"/>
      <c r="X2" s="1078"/>
      <c r="Y2" s="1078"/>
      <c r="Z2" s="1078"/>
      <c r="AA2" s="1078"/>
      <c r="AB2" s="1078"/>
      <c r="AC2" s="1078"/>
      <c r="AD2" s="1078"/>
      <c r="AE2" s="1078"/>
      <c r="AF2" s="1078"/>
      <c r="AG2" s="1078"/>
      <c r="AH2" s="1078"/>
      <c r="AI2" s="1078"/>
      <c r="AJ2" s="1078"/>
      <c r="AK2" s="1078"/>
      <c r="AL2" s="1078"/>
      <c r="AM2" s="1078"/>
      <c r="AN2" s="1078"/>
      <c r="AO2" s="1078"/>
      <c r="AP2" s="1078"/>
      <c r="AQ2" s="1078"/>
      <c r="AR2" s="1078"/>
      <c r="AS2" s="1078"/>
      <c r="AT2" s="1078"/>
      <c r="AU2" s="1078"/>
      <c r="AV2" s="1078"/>
      <c r="AW2" s="1078"/>
      <c r="AX2" s="1078"/>
      <c r="AY2" s="1078"/>
      <c r="AZ2" s="1078"/>
      <c r="BA2" s="1078"/>
      <c r="BB2" s="1078"/>
      <c r="BC2" s="1078"/>
      <c r="BD2" s="1078"/>
      <c r="BE2" s="1078"/>
      <c r="BF2" s="1079"/>
      <c r="BG2" s="1079"/>
      <c r="BH2" s="1079"/>
      <c r="BI2" s="1080"/>
    </row>
    <row r="3" spans="1:61" ht="21.75" customHeight="1">
      <c r="A3" s="1089" t="s">
        <v>101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1090"/>
      <c r="AN3" s="1090"/>
      <c r="AO3" s="1090"/>
      <c r="AP3" s="1090"/>
      <c r="AQ3" s="1090"/>
      <c r="AR3" s="1090"/>
      <c r="AS3" s="1090"/>
      <c r="AT3" s="1090"/>
      <c r="AU3" s="1090"/>
      <c r="AV3" s="1090"/>
      <c r="AW3" s="1090"/>
      <c r="AX3" s="1090"/>
      <c r="AY3" s="1090"/>
      <c r="AZ3" s="1090"/>
      <c r="BA3" s="1090"/>
      <c r="BB3" s="1090"/>
      <c r="BC3" s="1090"/>
      <c r="BD3" s="1090"/>
      <c r="BE3" s="1090"/>
      <c r="BF3" s="1091"/>
      <c r="BG3" s="1091"/>
      <c r="BH3" s="1091"/>
      <c r="BI3" s="1092"/>
    </row>
    <row r="4" spans="1:61" ht="60.75" customHeight="1">
      <c r="A4" s="40"/>
      <c r="B4" s="408"/>
      <c r="D4" s="407"/>
      <c r="E4" s="41"/>
      <c r="F4" s="1082" t="s">
        <v>77</v>
      </c>
      <c r="G4" s="1082"/>
      <c r="H4" s="1082"/>
      <c r="I4" s="1082"/>
      <c r="J4" s="1082" t="s">
        <v>78</v>
      </c>
      <c r="K4" s="1082"/>
      <c r="L4" s="1082"/>
      <c r="M4" s="1082"/>
      <c r="N4" s="1082" t="s">
        <v>79</v>
      </c>
      <c r="O4" s="1082"/>
      <c r="P4" s="1082"/>
      <c r="Q4" s="1082"/>
      <c r="R4" s="1082" t="s">
        <v>80</v>
      </c>
      <c r="S4" s="1082"/>
      <c r="T4" s="1082"/>
      <c r="U4" s="1082"/>
      <c r="V4" s="1082" t="s">
        <v>4</v>
      </c>
      <c r="W4" s="1082"/>
      <c r="X4" s="1082"/>
      <c r="Y4" s="1082"/>
      <c r="Z4" s="1082" t="s">
        <v>81</v>
      </c>
      <c r="AA4" s="1082"/>
      <c r="AB4" s="1082"/>
      <c r="AC4" s="1082"/>
      <c r="AD4" s="1082" t="s">
        <v>82</v>
      </c>
      <c r="AE4" s="1082"/>
      <c r="AF4" s="1082"/>
      <c r="AG4" s="1082"/>
      <c r="AH4" s="1082" t="s">
        <v>83</v>
      </c>
      <c r="AI4" s="1082"/>
      <c r="AJ4" s="1082"/>
      <c r="AK4" s="1082"/>
      <c r="AL4" s="1082" t="s">
        <v>84</v>
      </c>
      <c r="AM4" s="1082"/>
      <c r="AN4" s="1082"/>
      <c r="AO4" s="1082"/>
      <c r="AP4" s="1082" t="s">
        <v>107</v>
      </c>
      <c r="AQ4" s="1082"/>
      <c r="AR4" s="1082"/>
      <c r="AS4" s="1082"/>
      <c r="AT4" s="1082" t="s">
        <v>85</v>
      </c>
      <c r="AU4" s="1082"/>
      <c r="AV4" s="1082"/>
      <c r="AW4" s="1082"/>
      <c r="AX4" s="1082" t="s">
        <v>86</v>
      </c>
      <c r="AY4" s="1082"/>
      <c r="AZ4" s="1082"/>
      <c r="BA4" s="1082"/>
      <c r="BB4" s="1082"/>
      <c r="BC4" s="42" t="s">
        <v>24</v>
      </c>
      <c r="BD4" s="1093" t="s">
        <v>163</v>
      </c>
      <c r="BE4" s="1087" t="s">
        <v>939</v>
      </c>
      <c r="BF4" s="1088" t="s">
        <v>227</v>
      </c>
      <c r="BG4" s="1088"/>
      <c r="BH4" s="1088"/>
      <c r="BI4" s="1088"/>
    </row>
    <row r="5" spans="1:61" ht="20.25" customHeight="1">
      <c r="A5" s="40" t="s">
        <v>893</v>
      </c>
      <c r="B5" s="408" t="s">
        <v>89</v>
      </c>
      <c r="C5" s="407" t="s">
        <v>893</v>
      </c>
      <c r="D5" s="407" t="s">
        <v>87</v>
      </c>
      <c r="E5" s="41" t="s">
        <v>88</v>
      </c>
      <c r="F5" s="43">
        <v>1</v>
      </c>
      <c r="G5" s="44">
        <v>2</v>
      </c>
      <c r="H5" s="43">
        <v>3</v>
      </c>
      <c r="I5" s="43">
        <v>4</v>
      </c>
      <c r="J5" s="43">
        <v>1</v>
      </c>
      <c r="K5" s="43">
        <v>2</v>
      </c>
      <c r="L5" s="43">
        <v>3</v>
      </c>
      <c r="M5" s="43">
        <v>4</v>
      </c>
      <c r="N5" s="43">
        <v>1</v>
      </c>
      <c r="O5" s="43">
        <v>2</v>
      </c>
      <c r="P5" s="43">
        <v>3</v>
      </c>
      <c r="Q5" s="43">
        <v>4</v>
      </c>
      <c r="R5" s="43">
        <v>1</v>
      </c>
      <c r="S5" s="43">
        <v>2</v>
      </c>
      <c r="T5" s="43">
        <v>3</v>
      </c>
      <c r="U5" s="43">
        <v>4</v>
      </c>
      <c r="V5" s="43">
        <v>1</v>
      </c>
      <c r="W5" s="43">
        <v>2</v>
      </c>
      <c r="X5" s="43">
        <v>3</v>
      </c>
      <c r="Y5" s="43">
        <v>4</v>
      </c>
      <c r="Z5" s="43">
        <v>1</v>
      </c>
      <c r="AA5" s="43">
        <v>2</v>
      </c>
      <c r="AB5" s="43">
        <v>3</v>
      </c>
      <c r="AC5" s="43">
        <v>4</v>
      </c>
      <c r="AD5" s="43">
        <v>1</v>
      </c>
      <c r="AE5" s="43">
        <v>2</v>
      </c>
      <c r="AF5" s="43">
        <v>3</v>
      </c>
      <c r="AG5" s="43">
        <v>4</v>
      </c>
      <c r="AH5" s="43">
        <v>1</v>
      </c>
      <c r="AI5" s="43">
        <v>2</v>
      </c>
      <c r="AJ5" s="43">
        <v>3</v>
      </c>
      <c r="AK5" s="43">
        <v>4</v>
      </c>
      <c r="AL5" s="43">
        <v>1</v>
      </c>
      <c r="AM5" s="43">
        <v>2</v>
      </c>
      <c r="AN5" s="43">
        <v>3</v>
      </c>
      <c r="AO5" s="43">
        <v>4</v>
      </c>
      <c r="AP5" s="43">
        <v>1</v>
      </c>
      <c r="AQ5" s="43">
        <v>2</v>
      </c>
      <c r="AR5" s="43">
        <v>3</v>
      </c>
      <c r="AS5" s="43">
        <v>4</v>
      </c>
      <c r="AT5" s="43">
        <v>1</v>
      </c>
      <c r="AU5" s="43">
        <v>2</v>
      </c>
      <c r="AV5" s="43">
        <v>3</v>
      </c>
      <c r="AW5" s="43">
        <v>4</v>
      </c>
      <c r="AX5" s="43">
        <v>1</v>
      </c>
      <c r="AY5" s="43">
        <v>2</v>
      </c>
      <c r="AZ5" s="43">
        <v>3</v>
      </c>
      <c r="BA5" s="43">
        <v>4</v>
      </c>
      <c r="BB5" s="43">
        <v>4</v>
      </c>
      <c r="BC5" s="45" t="s">
        <v>26</v>
      </c>
      <c r="BD5" s="1093"/>
      <c r="BE5" s="1087"/>
      <c r="BF5" s="401" t="s">
        <v>68</v>
      </c>
      <c r="BG5" s="401" t="s">
        <v>69</v>
      </c>
      <c r="BH5" s="401" t="s">
        <v>70</v>
      </c>
      <c r="BI5" s="46" t="s">
        <v>72</v>
      </c>
    </row>
    <row r="6" spans="1:62" ht="57" customHeight="1">
      <c r="A6" s="1073">
        <v>1</v>
      </c>
      <c r="B6" s="1094" t="s">
        <v>173</v>
      </c>
      <c r="C6" s="408">
        <v>1</v>
      </c>
      <c r="D6" s="408" t="s">
        <v>892</v>
      </c>
      <c r="E6" s="47"/>
      <c r="F6" s="48"/>
      <c r="G6" s="49"/>
      <c r="H6" s="49"/>
      <c r="I6" s="49"/>
      <c r="J6" s="48"/>
      <c r="K6" s="48"/>
      <c r="L6" s="48"/>
      <c r="M6" s="49"/>
      <c r="N6" s="392"/>
      <c r="O6" s="392"/>
      <c r="P6" s="392"/>
      <c r="Q6" s="392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50"/>
      <c r="AD6" s="50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50"/>
      <c r="BB6" s="50"/>
      <c r="BC6" s="47" t="s">
        <v>19</v>
      </c>
      <c r="BD6" s="1076" t="s">
        <v>172</v>
      </c>
      <c r="BE6" s="980" t="s">
        <v>924</v>
      </c>
      <c r="BF6" s="51"/>
      <c r="BG6" s="51"/>
      <c r="BH6" s="51"/>
      <c r="BI6" s="52"/>
      <c r="BJ6" s="722"/>
    </row>
    <row r="7" spans="1:61" ht="96" customHeight="1">
      <c r="A7" s="1073"/>
      <c r="B7" s="1094"/>
      <c r="C7" s="408">
        <v>2</v>
      </c>
      <c r="D7" s="408" t="s">
        <v>171</v>
      </c>
      <c r="E7" s="47"/>
      <c r="F7" s="48"/>
      <c r="G7" s="48"/>
      <c r="H7" s="53"/>
      <c r="I7" s="53"/>
      <c r="J7" s="48"/>
      <c r="K7" s="48"/>
      <c r="L7" s="48"/>
      <c r="M7" s="49"/>
      <c r="N7" s="48"/>
      <c r="O7" s="48"/>
      <c r="P7" s="392"/>
      <c r="Q7" s="396"/>
      <c r="R7" s="396"/>
      <c r="S7" s="49"/>
      <c r="T7" s="49"/>
      <c r="U7" s="48"/>
      <c r="V7" s="48"/>
      <c r="W7" s="48"/>
      <c r="X7" s="48"/>
      <c r="Y7" s="48"/>
      <c r="Z7" s="48"/>
      <c r="AA7" s="49"/>
      <c r="AB7" s="49"/>
      <c r="AC7" s="50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50"/>
      <c r="BB7" s="50"/>
      <c r="BC7" s="47" t="s">
        <v>18</v>
      </c>
      <c r="BD7" s="1076"/>
      <c r="BE7" s="51" t="s">
        <v>923</v>
      </c>
      <c r="BF7" s="51"/>
      <c r="BG7" s="51"/>
      <c r="BH7" s="51"/>
      <c r="BI7" s="52"/>
    </row>
    <row r="8" spans="1:61" ht="103.5" customHeight="1">
      <c r="A8" s="1073"/>
      <c r="B8" s="1094"/>
      <c r="C8" s="408">
        <v>3</v>
      </c>
      <c r="D8" s="408" t="s">
        <v>894</v>
      </c>
      <c r="E8" s="47"/>
      <c r="F8" s="48"/>
      <c r="G8" s="48"/>
      <c r="H8" s="48"/>
      <c r="I8" s="48"/>
      <c r="J8" s="48"/>
      <c r="K8" s="48"/>
      <c r="L8" s="48"/>
      <c r="M8" s="49"/>
      <c r="N8" s="48"/>
      <c r="O8" s="48"/>
      <c r="P8" s="48"/>
      <c r="Q8" s="48"/>
      <c r="R8" s="392"/>
      <c r="S8" s="392"/>
      <c r="T8" s="392"/>
      <c r="U8" s="392"/>
      <c r="V8" s="392"/>
      <c r="W8" s="392"/>
      <c r="X8" s="392"/>
      <c r="Y8" s="396"/>
      <c r="Z8" s="54"/>
      <c r="AA8" s="54"/>
      <c r="AB8" s="49"/>
      <c r="AC8" s="49"/>
      <c r="AD8" s="49"/>
      <c r="AE8" s="49"/>
      <c r="AF8" s="49"/>
      <c r="AG8" s="49"/>
      <c r="AH8" s="49"/>
      <c r="AI8" s="49"/>
      <c r="AJ8" s="49"/>
      <c r="AK8" s="48"/>
      <c r="AL8" s="48"/>
      <c r="AM8" s="48"/>
      <c r="AN8" s="48"/>
      <c r="AO8" s="49"/>
      <c r="AP8" s="49"/>
      <c r="AQ8" s="49"/>
      <c r="AR8" s="49"/>
      <c r="AS8" s="48"/>
      <c r="AT8" s="48"/>
      <c r="AU8" s="48"/>
      <c r="AV8" s="48"/>
      <c r="AW8" s="48"/>
      <c r="AX8" s="48"/>
      <c r="AY8" s="48"/>
      <c r="AZ8" s="48"/>
      <c r="BA8" s="50"/>
      <c r="BB8" s="50"/>
      <c r="BC8" s="52"/>
      <c r="BD8" s="1076"/>
      <c r="BE8" s="51" t="s">
        <v>947</v>
      </c>
      <c r="BF8" s="51"/>
      <c r="BG8" s="51"/>
      <c r="BH8" s="51"/>
      <c r="BI8" s="52"/>
    </row>
    <row r="9" spans="1:61" ht="69" customHeight="1">
      <c r="A9" s="1073"/>
      <c r="B9" s="1094"/>
      <c r="C9" s="408">
        <v>4</v>
      </c>
      <c r="D9" s="408" t="s">
        <v>174</v>
      </c>
      <c r="E9" s="47"/>
      <c r="F9" s="49"/>
      <c r="G9" s="49"/>
      <c r="H9" s="49"/>
      <c r="I9" s="49"/>
      <c r="J9" s="49"/>
      <c r="K9" s="49"/>
      <c r="L9" s="49"/>
      <c r="M9" s="49"/>
      <c r="N9" s="49"/>
      <c r="O9" s="48"/>
      <c r="P9" s="48"/>
      <c r="Q9" s="48"/>
      <c r="R9" s="48"/>
      <c r="S9" s="48"/>
      <c r="T9" s="48"/>
      <c r="U9" s="48"/>
      <c r="V9" s="48"/>
      <c r="W9" s="48"/>
      <c r="X9" s="4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8"/>
      <c r="AL9" s="48"/>
      <c r="AM9" s="48"/>
      <c r="AN9" s="48"/>
      <c r="AO9" s="48"/>
      <c r="AP9" s="48"/>
      <c r="AQ9" s="48"/>
      <c r="AR9" s="48"/>
      <c r="AS9" s="48"/>
      <c r="AT9" s="392"/>
      <c r="AU9" s="392"/>
      <c r="AV9" s="392"/>
      <c r="AW9" s="392"/>
      <c r="AX9" s="48"/>
      <c r="AY9" s="48"/>
      <c r="AZ9" s="48"/>
      <c r="BA9" s="50"/>
      <c r="BB9" s="50"/>
      <c r="BC9" s="47" t="s">
        <v>13</v>
      </c>
      <c r="BD9" s="1076"/>
      <c r="BE9" s="51" t="s">
        <v>923</v>
      </c>
      <c r="BF9" s="51"/>
      <c r="BG9" s="51"/>
      <c r="BH9" s="51"/>
      <c r="BI9" s="52"/>
    </row>
    <row r="10" spans="1:61" ht="92.25" customHeight="1">
      <c r="A10" s="1073"/>
      <c r="B10" s="1094"/>
      <c r="C10" s="408">
        <v>5</v>
      </c>
      <c r="D10" s="408" t="s">
        <v>175</v>
      </c>
      <c r="E10" s="47"/>
      <c r="F10" s="49"/>
      <c r="G10" s="49"/>
      <c r="H10" s="49"/>
      <c r="I10" s="49"/>
      <c r="J10" s="49"/>
      <c r="K10" s="49"/>
      <c r="L10" s="49"/>
      <c r="M10" s="49"/>
      <c r="N10" s="49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8"/>
      <c r="AL10" s="48"/>
      <c r="AM10" s="48"/>
      <c r="AN10" s="48"/>
      <c r="AO10" s="48"/>
      <c r="AP10" s="48"/>
      <c r="AQ10" s="48"/>
      <c r="AR10" s="48"/>
      <c r="AS10" s="48"/>
      <c r="AT10" s="392"/>
      <c r="AU10" s="392"/>
      <c r="AV10" s="392"/>
      <c r="AW10" s="392"/>
      <c r="AX10" s="48"/>
      <c r="AY10" s="48"/>
      <c r="AZ10" s="48"/>
      <c r="BA10" s="50"/>
      <c r="BB10" s="50"/>
      <c r="BC10" s="47" t="s">
        <v>14</v>
      </c>
      <c r="BD10" s="1076"/>
      <c r="BE10" s="51" t="s">
        <v>919</v>
      </c>
      <c r="BF10" s="51"/>
      <c r="BG10" s="51"/>
      <c r="BH10" s="51"/>
      <c r="BI10" s="52"/>
    </row>
    <row r="11" spans="1:61" ht="50.25" customHeight="1">
      <c r="A11" s="1073"/>
      <c r="B11" s="1094"/>
      <c r="C11" s="408">
        <v>6</v>
      </c>
      <c r="D11" s="408" t="s">
        <v>176</v>
      </c>
      <c r="E11" s="47"/>
      <c r="F11" s="49"/>
      <c r="G11" s="49"/>
      <c r="H11" s="49"/>
      <c r="I11" s="49"/>
      <c r="J11" s="49"/>
      <c r="K11" s="49"/>
      <c r="L11" s="49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  <c r="AB11" s="49"/>
      <c r="AC11" s="49"/>
      <c r="AD11" s="49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396"/>
      <c r="AY11" s="396"/>
      <c r="AZ11" s="396"/>
      <c r="BA11" s="388"/>
      <c r="BB11" s="388"/>
      <c r="BC11" s="47" t="s">
        <v>15</v>
      </c>
      <c r="BD11" s="1076"/>
      <c r="BE11" s="51" t="s">
        <v>922</v>
      </c>
      <c r="BF11" s="51"/>
      <c r="BG11" s="51"/>
      <c r="BH11" s="51"/>
      <c r="BI11" s="52"/>
    </row>
    <row r="12" spans="1:61" ht="156.75" customHeight="1">
      <c r="A12" s="1082">
        <v>2</v>
      </c>
      <c r="B12" s="1074" t="s">
        <v>895</v>
      </c>
      <c r="C12" s="408">
        <v>1</v>
      </c>
      <c r="D12" s="409" t="s">
        <v>177</v>
      </c>
      <c r="E12" s="47"/>
      <c r="F12" s="55"/>
      <c r="G12" s="55"/>
      <c r="H12" s="55"/>
      <c r="I12" s="50"/>
      <c r="J12" s="48"/>
      <c r="K12" s="48"/>
      <c r="L12" s="48"/>
      <c r="M12" s="49"/>
      <c r="N12" s="49"/>
      <c r="O12" s="49"/>
      <c r="P12" s="49"/>
      <c r="Q12" s="392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49"/>
      <c r="AC12" s="396"/>
      <c r="AD12" s="49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392"/>
      <c r="AP12" s="48"/>
      <c r="AQ12" s="48"/>
      <c r="AR12" s="48"/>
      <c r="AS12" s="48"/>
      <c r="AT12" s="48"/>
      <c r="AU12" s="48"/>
      <c r="AV12" s="48"/>
      <c r="AW12" s="49"/>
      <c r="AX12" s="49"/>
      <c r="AY12" s="49"/>
      <c r="AZ12" s="396"/>
      <c r="BA12" s="50"/>
      <c r="BB12" s="50"/>
      <c r="BC12" s="47" t="s">
        <v>28</v>
      </c>
      <c r="BD12" s="1076" t="s">
        <v>916</v>
      </c>
      <c r="BE12" s="26" t="s">
        <v>917</v>
      </c>
      <c r="BF12" s="26"/>
      <c r="BG12" s="26"/>
      <c r="BH12" s="26"/>
      <c r="BI12" s="52"/>
    </row>
    <row r="13" spans="1:61" ht="88.5" customHeight="1">
      <c r="A13" s="1082"/>
      <c r="B13" s="1074"/>
      <c r="C13" s="408">
        <v>2</v>
      </c>
      <c r="D13" s="409" t="s">
        <v>178</v>
      </c>
      <c r="E13" s="47"/>
      <c r="F13" s="392"/>
      <c r="G13" s="56"/>
      <c r="H13" s="56"/>
      <c r="I13" s="48"/>
      <c r="J13" s="48"/>
      <c r="K13" s="48"/>
      <c r="L13" s="48"/>
      <c r="M13" s="48"/>
      <c r="N13" s="48"/>
      <c r="O13" s="48"/>
      <c r="P13" s="48"/>
      <c r="Q13" s="48"/>
      <c r="R13" s="392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392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392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50"/>
      <c r="BB13" s="388"/>
      <c r="BC13" s="47" t="s">
        <v>63</v>
      </c>
      <c r="BD13" s="1076"/>
      <c r="BE13" s="26" t="s">
        <v>918</v>
      </c>
      <c r="BF13" s="26"/>
      <c r="BG13" s="26"/>
      <c r="BH13" s="26"/>
      <c r="BI13" s="52"/>
    </row>
    <row r="14" spans="1:61" ht="75" customHeight="1">
      <c r="A14" s="1082"/>
      <c r="B14" s="1074"/>
      <c r="C14" s="408">
        <v>3</v>
      </c>
      <c r="D14" s="409" t="s">
        <v>179</v>
      </c>
      <c r="E14" s="47"/>
      <c r="F14" s="56"/>
      <c r="G14" s="56"/>
      <c r="H14" s="56"/>
      <c r="I14" s="48"/>
      <c r="J14" s="48"/>
      <c r="K14" s="48"/>
      <c r="L14" s="48"/>
      <c r="M14" s="48"/>
      <c r="N14" s="48"/>
      <c r="O14" s="48"/>
      <c r="P14" s="48"/>
      <c r="Q14" s="48"/>
      <c r="R14" s="392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392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392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50"/>
      <c r="BB14" s="388"/>
      <c r="BC14" s="47"/>
      <c r="BD14" s="47"/>
      <c r="BE14" s="26"/>
      <c r="BF14" s="26"/>
      <c r="BG14" s="26"/>
      <c r="BH14" s="26"/>
      <c r="BI14" s="52"/>
    </row>
    <row r="15" spans="1:61" ht="150" customHeight="1">
      <c r="A15" s="1082"/>
      <c r="B15" s="1074"/>
      <c r="C15" s="408">
        <v>4</v>
      </c>
      <c r="D15" s="409" t="s">
        <v>180</v>
      </c>
      <c r="E15" s="47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88"/>
      <c r="BB15" s="388"/>
      <c r="BC15" s="47"/>
      <c r="BD15" s="47"/>
      <c r="BE15" s="26"/>
      <c r="BF15" s="26"/>
      <c r="BG15" s="26"/>
      <c r="BH15" s="26"/>
      <c r="BI15" s="52"/>
    </row>
    <row r="16" spans="1:61" ht="83.25" customHeight="1">
      <c r="A16" s="1082"/>
      <c r="B16" s="1074"/>
      <c r="C16" s="408">
        <v>5</v>
      </c>
      <c r="D16" s="409" t="s">
        <v>896</v>
      </c>
      <c r="E16" s="47"/>
      <c r="F16" s="56"/>
      <c r="G16" s="56"/>
      <c r="H16" s="56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392"/>
      <c r="AY16" s="392"/>
      <c r="AZ16" s="392"/>
      <c r="BA16" s="50"/>
      <c r="BB16" s="388"/>
      <c r="BC16" s="47"/>
      <c r="BD16" s="47"/>
      <c r="BE16" s="26"/>
      <c r="BF16" s="26"/>
      <c r="BG16" s="26"/>
      <c r="BH16" s="26"/>
      <c r="BI16" s="52"/>
    </row>
    <row r="17" spans="1:61" ht="93" customHeight="1">
      <c r="A17" s="1073">
        <v>3</v>
      </c>
      <c r="B17" s="1074" t="s">
        <v>901</v>
      </c>
      <c r="C17" s="408">
        <v>1</v>
      </c>
      <c r="D17" s="409" t="s">
        <v>181</v>
      </c>
      <c r="E17" s="47"/>
      <c r="F17" s="39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392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392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392"/>
      <c r="AS17" s="48"/>
      <c r="AT17" s="48"/>
      <c r="AU17" s="48"/>
      <c r="AV17" s="48"/>
      <c r="AW17" s="48"/>
      <c r="AX17" s="48"/>
      <c r="AY17" s="48"/>
      <c r="AZ17" s="48"/>
      <c r="BA17" s="50"/>
      <c r="BB17" s="48"/>
      <c r="BC17" s="47" t="s">
        <v>17</v>
      </c>
      <c r="BD17" s="1076" t="s">
        <v>920</v>
      </c>
      <c r="BE17" s="26" t="s">
        <v>918</v>
      </c>
      <c r="BF17" s="26"/>
      <c r="BG17" s="26"/>
      <c r="BH17" s="26"/>
      <c r="BI17" s="52"/>
    </row>
    <row r="18" spans="1:61" ht="94.5" customHeight="1">
      <c r="A18" s="1073"/>
      <c r="B18" s="1074"/>
      <c r="C18" s="408">
        <v>2</v>
      </c>
      <c r="D18" s="409" t="s">
        <v>182</v>
      </c>
      <c r="E18" s="47"/>
      <c r="F18" s="48"/>
      <c r="G18" s="392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392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392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392"/>
      <c r="AT18" s="48"/>
      <c r="AU18" s="48"/>
      <c r="AV18" s="48"/>
      <c r="AW18" s="48"/>
      <c r="AX18" s="48"/>
      <c r="AY18" s="48"/>
      <c r="AZ18" s="48"/>
      <c r="BA18" s="50"/>
      <c r="BB18" s="48"/>
      <c r="BC18" s="47" t="s">
        <v>20</v>
      </c>
      <c r="BD18" s="1076"/>
      <c r="BE18" s="26" t="s">
        <v>918</v>
      </c>
      <c r="BF18" s="26"/>
      <c r="BG18" s="26"/>
      <c r="BH18" s="26"/>
      <c r="BI18" s="52"/>
    </row>
    <row r="19" spans="1:61" ht="45">
      <c r="A19" s="1073"/>
      <c r="B19" s="1074"/>
      <c r="C19" s="408">
        <v>3</v>
      </c>
      <c r="D19" s="409" t="s">
        <v>184</v>
      </c>
      <c r="E19" s="47"/>
      <c r="F19" s="48"/>
      <c r="G19" s="48"/>
      <c r="H19" s="48"/>
      <c r="I19" s="48"/>
      <c r="J19" s="48"/>
      <c r="K19" s="48"/>
      <c r="L19" s="48"/>
      <c r="M19" s="48"/>
      <c r="N19" s="392"/>
      <c r="O19" s="392"/>
      <c r="P19" s="392"/>
      <c r="Q19" s="392"/>
      <c r="R19" s="392"/>
      <c r="S19" s="392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50"/>
      <c r="BB19" s="48"/>
      <c r="BC19" s="52" t="s">
        <v>16</v>
      </c>
      <c r="BD19" s="1076"/>
      <c r="BE19" s="26" t="s">
        <v>919</v>
      </c>
      <c r="BF19" s="26"/>
      <c r="BG19" s="26"/>
      <c r="BH19" s="26"/>
      <c r="BI19" s="52"/>
    </row>
    <row r="20" spans="1:61" ht="84.75" customHeight="1">
      <c r="A20" s="1073"/>
      <c r="B20" s="1074"/>
      <c r="C20" s="408">
        <v>4</v>
      </c>
      <c r="D20" s="409" t="s">
        <v>183</v>
      </c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392"/>
      <c r="AD20" s="392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50"/>
      <c r="BB20" s="48"/>
      <c r="BC20" s="47" t="s">
        <v>22</v>
      </c>
      <c r="BD20" s="1076"/>
      <c r="BE20" s="26" t="s">
        <v>919</v>
      </c>
      <c r="BF20" s="26"/>
      <c r="BG20" s="26"/>
      <c r="BH20" s="26"/>
      <c r="BI20" s="52"/>
    </row>
    <row r="21" spans="1:61" ht="84.75" customHeight="1">
      <c r="A21" s="1073"/>
      <c r="B21" s="1074"/>
      <c r="C21" s="408">
        <v>5</v>
      </c>
      <c r="D21" s="409" t="s">
        <v>185</v>
      </c>
      <c r="E21" s="47"/>
      <c r="F21" s="392"/>
      <c r="G21" s="392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392"/>
      <c r="S21" s="392"/>
      <c r="T21" s="392"/>
      <c r="U21" s="39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392"/>
      <c r="AI21" s="392"/>
      <c r="AJ21" s="392"/>
      <c r="AK21" s="392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392"/>
      <c r="BA21" s="388"/>
      <c r="BB21" s="392"/>
      <c r="BC21" s="47"/>
      <c r="BD21" s="1076"/>
      <c r="BE21" s="26"/>
      <c r="BF21" s="26"/>
      <c r="BG21" s="26"/>
      <c r="BH21" s="26"/>
      <c r="BI21" s="52"/>
    </row>
    <row r="22" spans="1:61" ht="115.5" customHeight="1">
      <c r="A22" s="1073"/>
      <c r="B22" s="1074"/>
      <c r="C22" s="408">
        <v>6</v>
      </c>
      <c r="D22" s="409" t="s">
        <v>898</v>
      </c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392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0"/>
      <c r="BB22" s="48"/>
      <c r="BC22" s="47"/>
      <c r="BD22" s="1076"/>
      <c r="BE22" s="26"/>
      <c r="BF22" s="26"/>
      <c r="BG22" s="26"/>
      <c r="BH22" s="26"/>
      <c r="BI22" s="52"/>
    </row>
    <row r="23" spans="1:61" ht="110.25" customHeight="1">
      <c r="A23" s="1073"/>
      <c r="B23" s="1074"/>
      <c r="C23" s="408">
        <v>7</v>
      </c>
      <c r="D23" s="409" t="s">
        <v>897</v>
      </c>
      <c r="E23" s="47"/>
      <c r="F23" s="392"/>
      <c r="G23" s="392"/>
      <c r="H23" s="48"/>
      <c r="I23" s="48"/>
      <c r="J23" s="48"/>
      <c r="K23" s="48"/>
      <c r="L23" s="48"/>
      <c r="M23" s="48"/>
      <c r="N23" s="48"/>
      <c r="O23" s="48"/>
      <c r="P23" s="48"/>
      <c r="Q23" s="50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50"/>
      <c r="BB23" s="48"/>
      <c r="BC23" s="47" t="s">
        <v>21</v>
      </c>
      <c r="BD23" s="1076"/>
      <c r="BE23" s="26" t="s">
        <v>919</v>
      </c>
      <c r="BF23" s="26"/>
      <c r="BG23" s="26"/>
      <c r="BH23" s="26"/>
      <c r="BI23" s="52"/>
    </row>
    <row r="24" spans="1:61" ht="75">
      <c r="A24" s="1073">
        <v>4</v>
      </c>
      <c r="B24" s="1095" t="s">
        <v>187</v>
      </c>
      <c r="C24" s="408">
        <v>1</v>
      </c>
      <c r="D24" s="409" t="s">
        <v>90</v>
      </c>
      <c r="E24" s="47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91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0"/>
      <c r="BB24" s="50"/>
      <c r="BC24" s="47" t="s">
        <v>16</v>
      </c>
      <c r="BD24" s="1076" t="s">
        <v>926</v>
      </c>
      <c r="BE24" s="26" t="s">
        <v>925</v>
      </c>
      <c r="BF24" s="26"/>
      <c r="BG24" s="26"/>
      <c r="BH24" s="26"/>
      <c r="BI24" s="47"/>
    </row>
    <row r="25" spans="1:61" ht="127.5" customHeight="1">
      <c r="A25" s="1073"/>
      <c r="B25" s="1095"/>
      <c r="C25" s="408">
        <v>2</v>
      </c>
      <c r="D25" s="169" t="s">
        <v>899</v>
      </c>
      <c r="E25" s="47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391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0"/>
      <c r="BB25" s="50"/>
      <c r="BC25" s="47" t="s">
        <v>64</v>
      </c>
      <c r="BD25" s="1076"/>
      <c r="BE25" s="26" t="s">
        <v>925</v>
      </c>
      <c r="BF25" s="26"/>
      <c r="BG25" s="26"/>
      <c r="BH25" s="26"/>
      <c r="BI25" s="47"/>
    </row>
    <row r="26" spans="1:61" ht="111" customHeight="1">
      <c r="A26" s="1073"/>
      <c r="B26" s="1095"/>
      <c r="C26" s="408">
        <v>3</v>
      </c>
      <c r="D26" s="409" t="s">
        <v>186</v>
      </c>
      <c r="E26" s="47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391"/>
      <c r="AF26" s="391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0"/>
      <c r="BB26" s="50"/>
      <c r="BC26" s="47" t="s">
        <v>23</v>
      </c>
      <c r="BD26" s="1076"/>
      <c r="BE26" s="26" t="s">
        <v>919</v>
      </c>
      <c r="BF26" s="26"/>
      <c r="BG26" s="26"/>
      <c r="BH26" s="26"/>
      <c r="BI26" s="47"/>
    </row>
    <row r="27" spans="1:61" ht="88.5" customHeight="1">
      <c r="A27" s="1073"/>
      <c r="B27" s="1095"/>
      <c r="C27" s="408">
        <v>4</v>
      </c>
      <c r="D27" s="409" t="s">
        <v>900</v>
      </c>
      <c r="E27" s="47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391"/>
      <c r="BA27" s="388"/>
      <c r="BB27" s="391"/>
      <c r="BC27" s="47" t="s">
        <v>25</v>
      </c>
      <c r="BD27" s="1076"/>
      <c r="BE27" s="26" t="s">
        <v>925</v>
      </c>
      <c r="BF27" s="26"/>
      <c r="BG27" s="26"/>
      <c r="BH27" s="26"/>
      <c r="BI27" s="47"/>
    </row>
    <row r="28" spans="1:61" ht="202.5" customHeight="1">
      <c r="A28" s="400">
        <v>5</v>
      </c>
      <c r="B28" s="410" t="s">
        <v>189</v>
      </c>
      <c r="C28" s="408">
        <v>1</v>
      </c>
      <c r="D28" s="409" t="s">
        <v>188</v>
      </c>
      <c r="E28" s="47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88"/>
      <c r="BB28" s="391"/>
      <c r="BC28" s="47"/>
      <c r="BD28" s="47"/>
      <c r="BE28" s="26"/>
      <c r="BF28" s="26"/>
      <c r="BG28" s="26"/>
      <c r="BH28" s="26"/>
      <c r="BI28" s="47"/>
    </row>
    <row r="29" spans="1:61" ht="150" customHeight="1">
      <c r="A29" s="1073">
        <v>6</v>
      </c>
      <c r="B29" s="1074" t="s">
        <v>190</v>
      </c>
      <c r="C29" s="408">
        <v>1</v>
      </c>
      <c r="D29" s="409" t="s">
        <v>164</v>
      </c>
      <c r="E29" s="57"/>
      <c r="F29" s="392"/>
      <c r="G29" s="392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393"/>
      <c r="W29" s="393"/>
      <c r="X29" s="393"/>
      <c r="Y29" s="394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392"/>
      <c r="AL29" s="392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50"/>
      <c r="BB29" s="54"/>
      <c r="BC29" s="47" t="s">
        <v>16</v>
      </c>
      <c r="BD29" s="1076" t="s">
        <v>927</v>
      </c>
      <c r="BE29" s="26" t="s">
        <v>921</v>
      </c>
      <c r="BF29" s="26"/>
      <c r="BG29" s="26"/>
      <c r="BH29" s="26"/>
      <c r="BI29" s="47"/>
    </row>
    <row r="30" spans="1:61" ht="87.75" customHeight="1">
      <c r="A30" s="1073"/>
      <c r="B30" s="1074"/>
      <c r="C30" s="408">
        <v>2</v>
      </c>
      <c r="D30" s="863" t="s">
        <v>165</v>
      </c>
      <c r="E30" s="5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58"/>
      <c r="W30" s="58"/>
      <c r="X30" s="5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392"/>
      <c r="AN30" s="392"/>
      <c r="AO30" s="392"/>
      <c r="AP30" s="392"/>
      <c r="AQ30" s="392"/>
      <c r="AR30" s="392"/>
      <c r="AS30" s="392"/>
      <c r="AT30" s="48"/>
      <c r="AU30" s="48"/>
      <c r="AV30" s="48"/>
      <c r="AW30" s="48"/>
      <c r="AX30" s="48"/>
      <c r="AY30" s="48"/>
      <c r="AZ30" s="48"/>
      <c r="BA30" s="50"/>
      <c r="BB30" s="54"/>
      <c r="BC30" s="47" t="s">
        <v>16</v>
      </c>
      <c r="BD30" s="1076"/>
      <c r="BE30" s="26" t="s">
        <v>921</v>
      </c>
      <c r="BF30" s="26"/>
      <c r="BG30" s="26"/>
      <c r="BH30" s="26"/>
      <c r="BI30" s="47"/>
    </row>
    <row r="31" spans="1:61" ht="57" customHeight="1">
      <c r="A31" s="1073"/>
      <c r="B31" s="1074"/>
      <c r="C31" s="408">
        <v>3</v>
      </c>
      <c r="D31" s="409" t="s">
        <v>902</v>
      </c>
      <c r="E31" s="5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8"/>
      <c r="W31" s="58"/>
      <c r="X31" s="5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56"/>
      <c r="AQ31" s="56"/>
      <c r="AR31" s="56"/>
      <c r="AS31" s="56"/>
      <c r="AT31" s="395"/>
      <c r="AU31" s="48"/>
      <c r="AV31" s="48"/>
      <c r="AW31" s="48"/>
      <c r="AX31" s="48"/>
      <c r="AY31" s="48"/>
      <c r="AZ31" s="48"/>
      <c r="BA31" s="50"/>
      <c r="BB31" s="54"/>
      <c r="BC31" s="47"/>
      <c r="BD31" s="1076"/>
      <c r="BE31" s="26"/>
      <c r="BF31" s="26"/>
      <c r="BG31" s="26"/>
      <c r="BH31" s="26"/>
      <c r="BI31" s="47"/>
    </row>
    <row r="32" spans="1:61" ht="76.5" customHeight="1">
      <c r="A32" s="1073"/>
      <c r="B32" s="1074"/>
      <c r="C32" s="408">
        <v>4</v>
      </c>
      <c r="D32" s="409" t="s">
        <v>166</v>
      </c>
      <c r="E32" s="5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58"/>
      <c r="W32" s="58"/>
      <c r="X32" s="5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56"/>
      <c r="AQ32" s="56"/>
      <c r="AR32" s="56"/>
      <c r="AS32" s="56"/>
      <c r="AT32" s="48"/>
      <c r="AU32" s="392"/>
      <c r="AV32" s="48"/>
      <c r="AW32" s="48"/>
      <c r="AX32" s="48"/>
      <c r="AY32" s="48"/>
      <c r="AZ32" s="48"/>
      <c r="BA32" s="50"/>
      <c r="BB32" s="54"/>
      <c r="BC32" s="47" t="s">
        <v>16</v>
      </c>
      <c r="BD32" s="1076"/>
      <c r="BE32" s="26" t="s">
        <v>921</v>
      </c>
      <c r="BF32" s="26"/>
      <c r="BG32" s="26"/>
      <c r="BH32" s="26"/>
      <c r="BI32" s="47"/>
    </row>
    <row r="33" spans="1:61" ht="101.25" customHeight="1">
      <c r="A33" s="400">
        <v>9</v>
      </c>
      <c r="B33" s="409" t="s">
        <v>168</v>
      </c>
      <c r="C33" s="408">
        <v>1</v>
      </c>
      <c r="D33" s="409" t="s">
        <v>167</v>
      </c>
      <c r="E33" s="59"/>
      <c r="F33" s="50"/>
      <c r="G33" s="50"/>
      <c r="H33" s="50"/>
      <c r="I33" s="50"/>
      <c r="J33" s="388"/>
      <c r="K33" s="50"/>
      <c r="L33" s="50"/>
      <c r="M33" s="50"/>
      <c r="N33" s="388"/>
      <c r="O33" s="50"/>
      <c r="P33" s="50"/>
      <c r="Q33" s="50"/>
      <c r="R33" s="388"/>
      <c r="S33" s="50"/>
      <c r="T33" s="50"/>
      <c r="U33" s="50"/>
      <c r="V33" s="388"/>
      <c r="W33" s="50"/>
      <c r="X33" s="50"/>
      <c r="Y33" s="50"/>
      <c r="Z33" s="388"/>
      <c r="AA33" s="50"/>
      <c r="AB33" s="50"/>
      <c r="AC33" s="50"/>
      <c r="AD33" s="388"/>
      <c r="AE33" s="50"/>
      <c r="AF33" s="50"/>
      <c r="AG33" s="50"/>
      <c r="AH33" s="388"/>
      <c r="AI33" s="50"/>
      <c r="AJ33" s="50"/>
      <c r="AK33" s="50"/>
      <c r="AL33" s="388"/>
      <c r="AM33" s="50"/>
      <c r="AN33" s="50"/>
      <c r="AO33" s="50"/>
      <c r="AP33" s="388"/>
      <c r="AQ33" s="50"/>
      <c r="AR33" s="50"/>
      <c r="AS33" s="50"/>
      <c r="AT33" s="388"/>
      <c r="AU33" s="50"/>
      <c r="AV33" s="50"/>
      <c r="AW33" s="50"/>
      <c r="AX33" s="388"/>
      <c r="AY33" s="50"/>
      <c r="AZ33" s="50"/>
      <c r="BA33" s="50"/>
      <c r="BB33" s="50"/>
      <c r="BC33" s="47"/>
      <c r="BD33" s="47" t="s">
        <v>102</v>
      </c>
      <c r="BE33" s="26" t="s">
        <v>929</v>
      </c>
      <c r="BF33" s="26"/>
      <c r="BG33" s="26"/>
      <c r="BH33" s="26"/>
      <c r="BI33" s="47"/>
    </row>
    <row r="34" spans="1:61" ht="45.75" customHeight="1">
      <c r="A34" s="1073">
        <v>10</v>
      </c>
      <c r="B34" s="1074" t="s">
        <v>191</v>
      </c>
      <c r="C34" s="408">
        <v>1</v>
      </c>
      <c r="D34" s="409" t="s">
        <v>91</v>
      </c>
      <c r="E34" s="5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388"/>
      <c r="AS34" s="388"/>
      <c r="AT34" s="50"/>
      <c r="AU34" s="50"/>
      <c r="AV34" s="50"/>
      <c r="AW34" s="50"/>
      <c r="AX34" s="50"/>
      <c r="AY34" s="50"/>
      <c r="AZ34" s="50"/>
      <c r="BA34" s="50"/>
      <c r="BB34" s="50"/>
      <c r="BC34" s="47"/>
      <c r="BD34" s="1076" t="s">
        <v>928</v>
      </c>
      <c r="BE34" s="26" t="s">
        <v>930</v>
      </c>
      <c r="BF34" s="26"/>
      <c r="BG34" s="26"/>
      <c r="BH34" s="26"/>
      <c r="BI34" s="1081"/>
    </row>
    <row r="35" spans="1:61" ht="54" customHeight="1">
      <c r="A35" s="1073"/>
      <c r="B35" s="1074"/>
      <c r="C35" s="408">
        <v>2</v>
      </c>
      <c r="D35" s="409" t="s">
        <v>92</v>
      </c>
      <c r="E35" s="5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388"/>
      <c r="AU35" s="388"/>
      <c r="AV35" s="50"/>
      <c r="AW35" s="50"/>
      <c r="AX35" s="50"/>
      <c r="AY35" s="50"/>
      <c r="AZ35" s="50"/>
      <c r="BA35" s="50"/>
      <c r="BB35" s="50"/>
      <c r="BC35" s="47"/>
      <c r="BD35" s="1076"/>
      <c r="BE35" s="26"/>
      <c r="BF35" s="26"/>
      <c r="BG35" s="26"/>
      <c r="BH35" s="26"/>
      <c r="BI35" s="1081"/>
    </row>
    <row r="36" spans="1:61" ht="57.75" customHeight="1">
      <c r="A36" s="1073"/>
      <c r="B36" s="1074"/>
      <c r="C36" s="408">
        <v>3</v>
      </c>
      <c r="D36" s="409" t="s">
        <v>169</v>
      </c>
      <c r="E36" s="59"/>
      <c r="F36" s="50"/>
      <c r="G36" s="50"/>
      <c r="H36" s="50"/>
      <c r="I36" s="50"/>
      <c r="J36" s="50"/>
      <c r="K36" s="50"/>
      <c r="L36" s="50"/>
      <c r="M36" s="50"/>
      <c r="N36" s="61"/>
      <c r="O36" s="6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388"/>
      <c r="AW36" s="388"/>
      <c r="AX36" s="50"/>
      <c r="AY36" s="50"/>
      <c r="AZ36" s="50"/>
      <c r="BA36" s="50"/>
      <c r="BB36" s="50"/>
      <c r="BC36" s="47"/>
      <c r="BD36" s="1076"/>
      <c r="BE36" s="26" t="s">
        <v>930</v>
      </c>
      <c r="BF36" s="26"/>
      <c r="BG36" s="26"/>
      <c r="BH36" s="26"/>
      <c r="BI36" s="1081"/>
    </row>
    <row r="37" spans="1:61" ht="93" customHeight="1">
      <c r="A37" s="1073">
        <v>11</v>
      </c>
      <c r="B37" s="1074" t="s">
        <v>192</v>
      </c>
      <c r="C37" s="408">
        <v>1</v>
      </c>
      <c r="D37" s="405" t="s">
        <v>170</v>
      </c>
      <c r="E37" s="59"/>
      <c r="F37" s="50"/>
      <c r="G37" s="50"/>
      <c r="H37" s="50"/>
      <c r="I37" s="50"/>
      <c r="J37" s="388"/>
      <c r="K37" s="388"/>
      <c r="L37" s="388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62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4"/>
      <c r="BC37" s="47"/>
      <c r="BD37" s="1076" t="s">
        <v>931</v>
      </c>
      <c r="BE37" s="26" t="s">
        <v>948</v>
      </c>
      <c r="BF37" s="26"/>
      <c r="BG37" s="26"/>
      <c r="BH37" s="26"/>
      <c r="BI37" s="47"/>
    </row>
    <row r="38" spans="1:61" ht="110.25" customHeight="1">
      <c r="A38" s="1073"/>
      <c r="B38" s="1074"/>
      <c r="C38" s="408">
        <v>2</v>
      </c>
      <c r="D38" s="405" t="s">
        <v>94</v>
      </c>
      <c r="E38" s="59"/>
      <c r="F38" s="63"/>
      <c r="G38" s="63"/>
      <c r="H38" s="63"/>
      <c r="I38" s="64"/>
      <c r="J38" s="64"/>
      <c r="K38" s="64"/>
      <c r="L38" s="64"/>
      <c r="M38" s="389"/>
      <c r="N38" s="389"/>
      <c r="O38" s="390"/>
      <c r="P38" s="390"/>
      <c r="Q38" s="390"/>
      <c r="R38" s="390"/>
      <c r="S38" s="390"/>
      <c r="T38" s="390"/>
      <c r="U38" s="390"/>
      <c r="V38" s="388"/>
      <c r="W38" s="388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88"/>
      <c r="AQ38" s="388"/>
      <c r="AR38" s="390"/>
      <c r="AS38" s="390"/>
      <c r="AT38" s="390"/>
      <c r="AU38" s="390"/>
      <c r="AV38" s="390"/>
      <c r="AW38" s="390"/>
      <c r="AX38" s="390"/>
      <c r="AY38" s="390"/>
      <c r="AZ38" s="390"/>
      <c r="BA38" s="388"/>
      <c r="BB38" s="388"/>
      <c r="BC38" s="47"/>
      <c r="BD38" s="1076"/>
      <c r="BE38" s="26" t="s">
        <v>932</v>
      </c>
      <c r="BF38" s="26"/>
      <c r="BG38" s="26"/>
      <c r="BH38" s="26"/>
      <c r="BI38" s="47"/>
    </row>
    <row r="39" spans="1:61" ht="59.25" customHeight="1">
      <c r="A39" s="1073"/>
      <c r="B39" s="1074"/>
      <c r="C39" s="408">
        <v>3</v>
      </c>
      <c r="D39" s="409" t="s">
        <v>93</v>
      </c>
      <c r="E39" s="59"/>
      <c r="F39" s="63"/>
      <c r="G39" s="63"/>
      <c r="H39" s="63"/>
      <c r="I39" s="64"/>
      <c r="J39" s="64"/>
      <c r="K39" s="64"/>
      <c r="L39" s="64"/>
      <c r="M39" s="389"/>
      <c r="N39" s="389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88"/>
      <c r="AY39" s="388"/>
      <c r="AZ39" s="388"/>
      <c r="BA39" s="388"/>
      <c r="BB39" s="391"/>
      <c r="BC39" s="47"/>
      <c r="BD39" s="1076"/>
      <c r="BE39" s="26" t="s">
        <v>932</v>
      </c>
      <c r="BF39" s="26"/>
      <c r="BG39" s="26"/>
      <c r="BH39" s="26"/>
      <c r="BI39" s="47"/>
    </row>
    <row r="40" spans="1:62" s="721" customFormat="1" ht="27.75" customHeight="1">
      <c r="A40" s="1075" t="s">
        <v>933</v>
      </c>
      <c r="B40" s="1075"/>
      <c r="C40" s="1075"/>
      <c r="D40" s="1075"/>
      <c r="E40" s="1075"/>
      <c r="F40" s="1075"/>
      <c r="G40" s="1075"/>
      <c r="H40" s="1075"/>
      <c r="I40" s="1075"/>
      <c r="J40" s="1075"/>
      <c r="K40" s="1075"/>
      <c r="L40" s="1075"/>
      <c r="M40" s="1075"/>
      <c r="N40" s="1075"/>
      <c r="O40" s="1075"/>
      <c r="P40" s="1075"/>
      <c r="Q40" s="1075"/>
      <c r="R40" s="1075"/>
      <c r="S40" s="1075"/>
      <c r="T40" s="1075"/>
      <c r="U40" s="1075"/>
      <c r="V40" s="1075"/>
      <c r="W40" s="1075"/>
      <c r="X40" s="1075"/>
      <c r="Y40" s="1075"/>
      <c r="Z40" s="1075"/>
      <c r="AA40" s="1075"/>
      <c r="AB40" s="1075"/>
      <c r="AC40" s="1075"/>
      <c r="AD40" s="1075"/>
      <c r="AE40" s="1075"/>
      <c r="AF40" s="1075"/>
      <c r="AG40" s="1075"/>
      <c r="AH40" s="1075"/>
      <c r="AI40" s="1075"/>
      <c r="AJ40" s="1075"/>
      <c r="AK40" s="1075"/>
      <c r="AL40" s="1075"/>
      <c r="AM40" s="1075"/>
      <c r="AN40" s="1075"/>
      <c r="AO40" s="1075"/>
      <c r="AP40" s="1075"/>
      <c r="AQ40" s="1075"/>
      <c r="AR40" s="1075"/>
      <c r="AS40" s="1075"/>
      <c r="AT40" s="1075"/>
      <c r="AU40" s="1075"/>
      <c r="AV40" s="1075"/>
      <c r="AW40" s="1075"/>
      <c r="AX40" s="1075"/>
      <c r="AY40" s="1075"/>
      <c r="AZ40" s="1075"/>
      <c r="BA40" s="1075"/>
      <c r="BB40" s="1075"/>
      <c r="BC40" s="1075"/>
      <c r="BD40" s="1075"/>
      <c r="BE40" s="1075"/>
      <c r="BF40" s="1075"/>
      <c r="BG40" s="1075"/>
      <c r="BH40" s="1075"/>
      <c r="BI40" s="1075"/>
      <c r="BJ40" s="723"/>
    </row>
    <row r="41" spans="1:61" s="721" customFormat="1" ht="118.5" customHeight="1">
      <c r="A41" s="1073">
        <v>1</v>
      </c>
      <c r="B41" s="1074" t="s">
        <v>195</v>
      </c>
      <c r="C41" s="408">
        <v>1</v>
      </c>
      <c r="D41" s="409" t="s">
        <v>193</v>
      </c>
      <c r="E41" s="66"/>
      <c r="F41" s="411"/>
      <c r="G41" s="411"/>
      <c r="H41" s="411"/>
      <c r="I41" s="411"/>
      <c r="J41" s="67"/>
      <c r="K41" s="67"/>
      <c r="L41" s="67"/>
      <c r="M41" s="6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48"/>
      <c r="AU41" s="48"/>
      <c r="AV41" s="48"/>
      <c r="AW41" s="48"/>
      <c r="AX41" s="48"/>
      <c r="AY41" s="48"/>
      <c r="AZ41" s="48"/>
      <c r="BA41" s="50"/>
      <c r="BB41" s="50"/>
      <c r="BC41" s="68"/>
      <c r="BD41" s="26" t="s">
        <v>934</v>
      </c>
      <c r="BE41" s="69"/>
      <c r="BF41" s="69"/>
      <c r="BG41" s="69"/>
      <c r="BH41" s="69"/>
      <c r="BI41" s="50"/>
    </row>
    <row r="42" spans="1:61" s="721" customFormat="1" ht="51">
      <c r="A42" s="1073"/>
      <c r="B42" s="1074"/>
      <c r="C42" s="408">
        <v>2</v>
      </c>
      <c r="D42" s="409" t="s">
        <v>903</v>
      </c>
      <c r="E42" s="66"/>
      <c r="F42" s="56"/>
      <c r="G42" s="56"/>
      <c r="H42" s="56"/>
      <c r="I42" s="56"/>
      <c r="J42" s="392"/>
      <c r="K42" s="392"/>
      <c r="L42" s="392"/>
      <c r="M42" s="396"/>
      <c r="N42" s="392"/>
      <c r="O42" s="392"/>
      <c r="P42" s="48"/>
      <c r="Q42" s="49"/>
      <c r="R42" s="49"/>
      <c r="S42" s="49"/>
      <c r="T42" s="49"/>
      <c r="U42" s="48"/>
      <c r="V42" s="48"/>
      <c r="W42" s="48"/>
      <c r="X42" s="48"/>
      <c r="Y42" s="48"/>
      <c r="Z42" s="48"/>
      <c r="AA42" s="49"/>
      <c r="AB42" s="49"/>
      <c r="AC42" s="49"/>
      <c r="AD42" s="49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392"/>
      <c r="AU42" s="392"/>
      <c r="AV42" s="392"/>
      <c r="AW42" s="392"/>
      <c r="AX42" s="48"/>
      <c r="AY42" s="48"/>
      <c r="AZ42" s="48"/>
      <c r="BA42" s="50"/>
      <c r="BB42" s="50"/>
      <c r="BC42" s="68"/>
      <c r="BD42" s="26" t="s">
        <v>935</v>
      </c>
      <c r="BE42" s="69"/>
      <c r="BF42" s="69"/>
      <c r="BG42" s="69"/>
      <c r="BH42" s="69"/>
      <c r="BI42" s="50"/>
    </row>
    <row r="43" spans="1:61" s="721" customFormat="1" ht="75" customHeight="1">
      <c r="A43" s="1073"/>
      <c r="B43" s="1074"/>
      <c r="C43" s="408">
        <v>3</v>
      </c>
      <c r="D43" s="409" t="s">
        <v>904</v>
      </c>
      <c r="E43" s="66"/>
      <c r="F43" s="48"/>
      <c r="G43" s="48"/>
      <c r="H43" s="48"/>
      <c r="I43" s="48"/>
      <c r="J43" s="392"/>
      <c r="K43" s="392"/>
      <c r="L43" s="392"/>
      <c r="M43" s="396"/>
      <c r="N43" s="392"/>
      <c r="O43" s="392"/>
      <c r="P43" s="48"/>
      <c r="Q43" s="49"/>
      <c r="R43" s="49"/>
      <c r="S43" s="49"/>
      <c r="T43" s="49"/>
      <c r="U43" s="48"/>
      <c r="V43" s="48"/>
      <c r="W43" s="48"/>
      <c r="X43" s="48"/>
      <c r="Y43" s="48"/>
      <c r="Z43" s="48"/>
      <c r="AA43" s="49"/>
      <c r="AB43" s="49"/>
      <c r="AC43" s="49"/>
      <c r="AD43" s="49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392"/>
      <c r="AU43" s="392"/>
      <c r="AV43" s="392"/>
      <c r="AW43" s="392"/>
      <c r="AX43" s="48"/>
      <c r="AY43" s="48"/>
      <c r="AZ43" s="48"/>
      <c r="BA43" s="50"/>
      <c r="BB43" s="50"/>
      <c r="BC43" s="68"/>
      <c r="BD43" s="26" t="s">
        <v>936</v>
      </c>
      <c r="BE43" s="69"/>
      <c r="BF43" s="69"/>
      <c r="BG43" s="69"/>
      <c r="BH43" s="69"/>
      <c r="BI43" s="50"/>
    </row>
    <row r="44" spans="1:61" s="721" customFormat="1" ht="78.75" customHeight="1">
      <c r="A44" s="1073"/>
      <c r="B44" s="1074"/>
      <c r="C44" s="408">
        <v>4</v>
      </c>
      <c r="D44" s="409" t="s">
        <v>905</v>
      </c>
      <c r="E44" s="66"/>
      <c r="F44" s="48"/>
      <c r="G44" s="48"/>
      <c r="H44" s="48"/>
      <c r="I44" s="48"/>
      <c r="J44" s="392"/>
      <c r="K44" s="392"/>
      <c r="L44" s="392"/>
      <c r="M44" s="396"/>
      <c r="N44" s="392"/>
      <c r="O44" s="392"/>
      <c r="P44" s="48"/>
      <c r="Q44" s="49"/>
      <c r="R44" s="49"/>
      <c r="S44" s="49"/>
      <c r="T44" s="49"/>
      <c r="U44" s="48"/>
      <c r="V44" s="48"/>
      <c r="W44" s="48"/>
      <c r="X44" s="48"/>
      <c r="Y44" s="48"/>
      <c r="Z44" s="48"/>
      <c r="AA44" s="49"/>
      <c r="AB44" s="49"/>
      <c r="AC44" s="49"/>
      <c r="AD44" s="49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392"/>
      <c r="AU44" s="392"/>
      <c r="AV44" s="392"/>
      <c r="AW44" s="392"/>
      <c r="AX44" s="48"/>
      <c r="AY44" s="48"/>
      <c r="AZ44" s="48"/>
      <c r="BA44" s="50"/>
      <c r="BB44" s="50"/>
      <c r="BC44" s="68"/>
      <c r="BD44" s="26" t="s">
        <v>936</v>
      </c>
      <c r="BE44" s="69"/>
      <c r="BF44" s="69"/>
      <c r="BG44" s="69"/>
      <c r="BH44" s="69"/>
      <c r="BI44" s="50"/>
    </row>
    <row r="45" spans="1:61" s="721" customFormat="1" ht="104.25" customHeight="1">
      <c r="A45" s="1073"/>
      <c r="B45" s="1074"/>
      <c r="C45" s="408">
        <v>5</v>
      </c>
      <c r="D45" s="409" t="s">
        <v>194</v>
      </c>
      <c r="E45" s="66"/>
      <c r="F45" s="48"/>
      <c r="G45" s="48"/>
      <c r="H45" s="48"/>
      <c r="I45" s="48"/>
      <c r="J45" s="392"/>
      <c r="K45" s="392"/>
      <c r="L45" s="392"/>
      <c r="M45" s="396"/>
      <c r="N45" s="392"/>
      <c r="O45" s="392"/>
      <c r="P45" s="48"/>
      <c r="Q45" s="48"/>
      <c r="R45" s="48"/>
      <c r="S45" s="48"/>
      <c r="T45" s="48"/>
      <c r="U45" s="48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8"/>
      <c r="AL45" s="48"/>
      <c r="AM45" s="48"/>
      <c r="AN45" s="48"/>
      <c r="AO45" s="49"/>
      <c r="AP45" s="49"/>
      <c r="AQ45" s="49"/>
      <c r="AR45" s="49"/>
      <c r="AS45" s="48"/>
      <c r="AT45" s="392"/>
      <c r="AU45" s="392"/>
      <c r="AV45" s="392"/>
      <c r="AW45" s="392"/>
      <c r="AX45" s="48"/>
      <c r="AY45" s="48"/>
      <c r="AZ45" s="48"/>
      <c r="BA45" s="50"/>
      <c r="BB45" s="50"/>
      <c r="BC45" s="68"/>
      <c r="BD45" s="26" t="s">
        <v>937</v>
      </c>
      <c r="BE45" s="69"/>
      <c r="BF45" s="69"/>
      <c r="BG45" s="69"/>
      <c r="BH45" s="69"/>
      <c r="BI45" s="50"/>
    </row>
    <row r="46" spans="1:61" s="721" customFormat="1" ht="125.25" customHeight="1">
      <c r="A46" s="1073"/>
      <c r="B46" s="1074"/>
      <c r="C46" s="408">
        <v>6</v>
      </c>
      <c r="D46" s="909" t="s">
        <v>906</v>
      </c>
      <c r="E46" s="66"/>
      <c r="F46" s="48"/>
      <c r="G46" s="48"/>
      <c r="H46" s="48"/>
      <c r="I46" s="48"/>
      <c r="J46" s="48"/>
      <c r="K46" s="48"/>
      <c r="L46" s="48"/>
      <c r="M46" s="70"/>
      <c r="N46" s="392"/>
      <c r="O46" s="392"/>
      <c r="P46" s="392"/>
      <c r="Q46" s="396"/>
      <c r="R46" s="48"/>
      <c r="S46" s="48"/>
      <c r="T46" s="48"/>
      <c r="U46" s="48"/>
      <c r="V46" s="48"/>
      <c r="W46" s="48"/>
      <c r="X46" s="48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8"/>
      <c r="AL46" s="48"/>
      <c r="AM46" s="48"/>
      <c r="AN46" s="48"/>
      <c r="AO46" s="49"/>
      <c r="AP46" s="49"/>
      <c r="AQ46" s="49"/>
      <c r="AR46" s="49"/>
      <c r="AS46" s="48"/>
      <c r="AT46" s="392"/>
      <c r="AU46" s="392"/>
      <c r="AV46" s="392"/>
      <c r="AW46" s="392"/>
      <c r="AX46" s="48"/>
      <c r="AY46" s="48"/>
      <c r="AZ46" s="48"/>
      <c r="BA46" s="50"/>
      <c r="BB46" s="48"/>
      <c r="BC46" s="68"/>
      <c r="BD46" s="26" t="s">
        <v>938</v>
      </c>
      <c r="BE46" s="69"/>
      <c r="BF46" s="69"/>
      <c r="BG46" s="69"/>
      <c r="BH46" s="69"/>
      <c r="BI46" s="50"/>
    </row>
    <row r="47" spans="1:61" s="721" customFormat="1" ht="132" customHeight="1">
      <c r="A47" s="1073"/>
      <c r="B47" s="1074"/>
      <c r="C47" s="408">
        <v>7</v>
      </c>
      <c r="D47" s="409" t="s">
        <v>196</v>
      </c>
      <c r="E47" s="66"/>
      <c r="F47" s="48"/>
      <c r="G47" s="48"/>
      <c r="H47" s="48"/>
      <c r="I47" s="48"/>
      <c r="J47" s="48"/>
      <c r="K47" s="48"/>
      <c r="L47" s="48"/>
      <c r="M47" s="49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9"/>
      <c r="Z47" s="49"/>
      <c r="AA47" s="49"/>
      <c r="AB47" s="49"/>
      <c r="AC47" s="49"/>
      <c r="AD47" s="396"/>
      <c r="AE47" s="396"/>
      <c r="AF47" s="396"/>
      <c r="AG47" s="396"/>
      <c r="AH47" s="49"/>
      <c r="AI47" s="49"/>
      <c r="AJ47" s="49"/>
      <c r="AK47" s="48"/>
      <c r="AL47" s="48"/>
      <c r="AM47" s="48"/>
      <c r="AN47" s="48"/>
      <c r="AO47" s="49"/>
      <c r="AP47" s="396"/>
      <c r="AQ47" s="396"/>
      <c r="AR47" s="396"/>
      <c r="AS47" s="392"/>
      <c r="AT47" s="48"/>
      <c r="AU47" s="48"/>
      <c r="AV47" s="48"/>
      <c r="AW47" s="48"/>
      <c r="AX47" s="48"/>
      <c r="AY47" s="48"/>
      <c r="AZ47" s="48"/>
      <c r="BA47" s="50"/>
      <c r="BB47" s="48"/>
      <c r="BC47" s="68"/>
      <c r="BD47" s="26"/>
      <c r="BE47" s="69"/>
      <c r="BF47" s="69"/>
      <c r="BG47" s="69"/>
      <c r="BH47" s="69"/>
      <c r="BI47" s="50"/>
    </row>
    <row r="48" spans="1:61" s="721" customFormat="1" ht="112.5" customHeight="1">
      <c r="A48" s="1073"/>
      <c r="B48" s="1074"/>
      <c r="C48" s="408">
        <v>8</v>
      </c>
      <c r="D48" s="409" t="s">
        <v>197</v>
      </c>
      <c r="E48" s="66"/>
      <c r="F48" s="392"/>
      <c r="G48" s="392"/>
      <c r="H48" s="392"/>
      <c r="I48" s="392"/>
      <c r="J48" s="48"/>
      <c r="K48" s="48"/>
      <c r="L48" s="48"/>
      <c r="M48" s="49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9"/>
      <c r="Z48" s="49"/>
      <c r="AA48" s="49"/>
      <c r="AB48" s="49"/>
      <c r="AC48" s="49"/>
      <c r="AD48" s="396"/>
      <c r="AE48" s="396"/>
      <c r="AF48" s="396"/>
      <c r="AG48" s="396"/>
      <c r="AH48" s="49"/>
      <c r="AI48" s="49"/>
      <c r="AJ48" s="49"/>
      <c r="AK48" s="48"/>
      <c r="AL48" s="48"/>
      <c r="AM48" s="48"/>
      <c r="AN48" s="48"/>
      <c r="AO48" s="49"/>
      <c r="AP48" s="49"/>
      <c r="AQ48" s="49"/>
      <c r="AR48" s="49"/>
      <c r="AS48" s="48"/>
      <c r="AT48" s="48"/>
      <c r="AU48" s="48"/>
      <c r="AV48" s="48"/>
      <c r="AW48" s="48"/>
      <c r="AX48" s="48"/>
      <c r="AY48" s="48"/>
      <c r="AZ48" s="48"/>
      <c r="BA48" s="50"/>
      <c r="BB48" s="48"/>
      <c r="BC48" s="68"/>
      <c r="BD48" s="26"/>
      <c r="BE48" s="69"/>
      <c r="BF48" s="69"/>
      <c r="BG48" s="69"/>
      <c r="BH48" s="69"/>
      <c r="BI48" s="50"/>
    </row>
    <row r="49" spans="1:61" s="721" customFormat="1" ht="77.25" customHeight="1">
      <c r="A49" s="1073">
        <v>2</v>
      </c>
      <c r="B49" s="1074" t="s">
        <v>95</v>
      </c>
      <c r="C49" s="408">
        <v>1</v>
      </c>
      <c r="D49" s="409" t="s">
        <v>907</v>
      </c>
      <c r="E49" s="71"/>
      <c r="F49" s="392"/>
      <c r="G49" s="392"/>
      <c r="H49" s="392"/>
      <c r="I49" s="392"/>
      <c r="J49" s="48"/>
      <c r="K49" s="48"/>
      <c r="L49" s="48"/>
      <c r="M49" s="49"/>
      <c r="N49" s="49"/>
      <c r="O49" s="49"/>
      <c r="P49" s="49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9"/>
      <c r="AB49" s="49"/>
      <c r="AC49" s="49"/>
      <c r="AD49" s="49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9"/>
      <c r="AX49" s="49"/>
      <c r="AY49" s="49"/>
      <c r="AZ49" s="49"/>
      <c r="BA49" s="50"/>
      <c r="BB49" s="50"/>
      <c r="BC49" s="68"/>
      <c r="BD49" s="26" t="s">
        <v>915</v>
      </c>
      <c r="BE49" s="69"/>
      <c r="BF49" s="69"/>
      <c r="BG49" s="69"/>
      <c r="BH49" s="69"/>
      <c r="BI49" s="50"/>
    </row>
    <row r="50" spans="1:61" s="721" customFormat="1" ht="88.5" customHeight="1">
      <c r="A50" s="1073"/>
      <c r="B50" s="1074"/>
      <c r="C50" s="408">
        <v>2</v>
      </c>
      <c r="D50" s="409" t="s">
        <v>908</v>
      </c>
      <c r="E50" s="71"/>
      <c r="F50" s="392"/>
      <c r="G50" s="392"/>
      <c r="H50" s="392"/>
      <c r="I50" s="392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50"/>
      <c r="BB50" s="50"/>
      <c r="BC50" s="68"/>
      <c r="BD50" s="26" t="s">
        <v>199</v>
      </c>
      <c r="BE50" s="69"/>
      <c r="BF50" s="69"/>
      <c r="BG50" s="69"/>
      <c r="BH50" s="69"/>
      <c r="BI50" s="50"/>
    </row>
    <row r="51" spans="1:61" s="721" customFormat="1" ht="103.5" customHeight="1">
      <c r="A51" s="1073"/>
      <c r="B51" s="1074"/>
      <c r="C51" s="408">
        <v>3</v>
      </c>
      <c r="D51" s="409" t="s">
        <v>909</v>
      </c>
      <c r="E51" s="71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50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392"/>
      <c r="AY51" s="392"/>
      <c r="AZ51" s="392"/>
      <c r="BA51" s="388"/>
      <c r="BB51" s="388"/>
      <c r="BC51" s="68"/>
      <c r="BD51" s="26" t="s">
        <v>62</v>
      </c>
      <c r="BE51" s="69"/>
      <c r="BF51" s="69"/>
      <c r="BG51" s="69"/>
      <c r="BH51" s="69"/>
      <c r="BI51" s="50"/>
    </row>
    <row r="52" spans="1:61" s="721" customFormat="1" ht="120.75" customHeight="1">
      <c r="A52" s="1073"/>
      <c r="B52" s="1074"/>
      <c r="C52" s="408">
        <v>4</v>
      </c>
      <c r="D52" s="409" t="s">
        <v>198</v>
      </c>
      <c r="E52" s="71"/>
      <c r="F52" s="392"/>
      <c r="G52" s="392"/>
      <c r="H52" s="392"/>
      <c r="I52" s="48"/>
      <c r="J52" s="48"/>
      <c r="K52" s="48"/>
      <c r="L52" s="48"/>
      <c r="M52" s="48"/>
      <c r="N52" s="48"/>
      <c r="O52" s="48"/>
      <c r="P52" s="48"/>
      <c r="Q52" s="392"/>
      <c r="R52" s="392"/>
      <c r="S52" s="392"/>
      <c r="T52" s="392"/>
      <c r="U52" s="48"/>
      <c r="V52" s="48"/>
      <c r="W52" s="48"/>
      <c r="X52" s="48"/>
      <c r="Y52" s="48"/>
      <c r="Z52" s="48"/>
      <c r="AA52" s="48"/>
      <c r="AB52" s="48"/>
      <c r="AC52" s="392"/>
      <c r="AD52" s="392"/>
      <c r="AE52" s="392"/>
      <c r="AF52" s="392"/>
      <c r="AG52" s="48"/>
      <c r="AH52" s="48"/>
      <c r="AI52" s="48"/>
      <c r="AJ52" s="48"/>
      <c r="AK52" s="48"/>
      <c r="AL52" s="48"/>
      <c r="AM52" s="50"/>
      <c r="AN52" s="48"/>
      <c r="AO52" s="392"/>
      <c r="AP52" s="392"/>
      <c r="AQ52" s="392"/>
      <c r="AR52" s="392"/>
      <c r="AS52" s="48"/>
      <c r="AT52" s="48"/>
      <c r="AU52" s="48"/>
      <c r="AV52" s="48"/>
      <c r="AW52" s="48"/>
      <c r="AX52" s="48"/>
      <c r="AY52" s="48"/>
      <c r="AZ52" s="48"/>
      <c r="BA52" s="50"/>
      <c r="BB52" s="388"/>
      <c r="BC52" s="68"/>
      <c r="BD52" s="26" t="s">
        <v>62</v>
      </c>
      <c r="BE52" s="69"/>
      <c r="BF52" s="69"/>
      <c r="BG52" s="69"/>
      <c r="BH52" s="69"/>
      <c r="BI52" s="50"/>
    </row>
    <row r="53" spans="1:61" s="721" customFormat="1" ht="89.25" customHeight="1">
      <c r="A53" s="1073"/>
      <c r="B53" s="1074"/>
      <c r="C53" s="408">
        <v>5</v>
      </c>
      <c r="D53" s="409" t="s">
        <v>910</v>
      </c>
      <c r="E53" s="71"/>
      <c r="F53" s="392"/>
      <c r="G53" s="392"/>
      <c r="H53" s="392"/>
      <c r="I53" s="48"/>
      <c r="J53" s="48"/>
      <c r="K53" s="48"/>
      <c r="L53" s="48"/>
      <c r="M53" s="48"/>
      <c r="N53" s="48"/>
      <c r="O53" s="48"/>
      <c r="P53" s="48"/>
      <c r="Q53" s="392"/>
      <c r="R53" s="392"/>
      <c r="S53" s="392"/>
      <c r="T53" s="392"/>
      <c r="U53" s="48"/>
      <c r="V53" s="48"/>
      <c r="W53" s="48"/>
      <c r="X53" s="48"/>
      <c r="Y53" s="48"/>
      <c r="Z53" s="48"/>
      <c r="AA53" s="48"/>
      <c r="AB53" s="48"/>
      <c r="AC53" s="392"/>
      <c r="AD53" s="392"/>
      <c r="AE53" s="392"/>
      <c r="AF53" s="392"/>
      <c r="AG53" s="48"/>
      <c r="AH53" s="48"/>
      <c r="AI53" s="48"/>
      <c r="AJ53" s="48"/>
      <c r="AK53" s="48"/>
      <c r="AL53" s="48"/>
      <c r="AM53" s="50"/>
      <c r="AN53" s="48"/>
      <c r="AO53" s="392"/>
      <c r="AP53" s="392"/>
      <c r="AQ53" s="392"/>
      <c r="AR53" s="392"/>
      <c r="AS53" s="48"/>
      <c r="AT53" s="48"/>
      <c r="AU53" s="48"/>
      <c r="AV53" s="48"/>
      <c r="AW53" s="48"/>
      <c r="AX53" s="48"/>
      <c r="AY53" s="48"/>
      <c r="AZ53" s="48"/>
      <c r="BA53" s="50"/>
      <c r="BB53" s="388"/>
      <c r="BC53" s="68"/>
      <c r="BD53" s="26"/>
      <c r="BE53" s="69"/>
      <c r="BF53" s="69"/>
      <c r="BG53" s="69"/>
      <c r="BH53" s="69"/>
      <c r="BI53" s="50"/>
    </row>
    <row r="54" spans="1:61" s="721" customFormat="1" ht="101.25" customHeight="1">
      <c r="A54" s="1073"/>
      <c r="B54" s="1074"/>
      <c r="C54" s="408">
        <v>6</v>
      </c>
      <c r="D54" s="409" t="s">
        <v>911</v>
      </c>
      <c r="E54" s="71"/>
      <c r="F54" s="392"/>
      <c r="G54" s="392"/>
      <c r="H54" s="392"/>
      <c r="I54" s="392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50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50"/>
      <c r="BB54" s="50"/>
      <c r="BC54" s="68"/>
      <c r="BD54" s="26"/>
      <c r="BE54" s="69"/>
      <c r="BF54" s="69"/>
      <c r="BG54" s="69"/>
      <c r="BH54" s="69"/>
      <c r="BI54" s="50"/>
    </row>
    <row r="55" spans="1:61" s="721" customFormat="1" ht="101.25" customHeight="1">
      <c r="A55" s="1073"/>
      <c r="B55" s="1074"/>
      <c r="C55" s="408">
        <v>7</v>
      </c>
      <c r="D55" s="409" t="s">
        <v>200</v>
      </c>
      <c r="E55" s="71"/>
      <c r="F55" s="392"/>
      <c r="G55" s="392"/>
      <c r="H55" s="392"/>
      <c r="I55" s="392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392"/>
      <c r="AE55" s="392"/>
      <c r="AF55" s="392"/>
      <c r="AG55" s="392"/>
      <c r="AH55" s="48"/>
      <c r="AI55" s="48"/>
      <c r="AJ55" s="48"/>
      <c r="AK55" s="48"/>
      <c r="AL55" s="48"/>
      <c r="AM55" s="50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50"/>
      <c r="BB55" s="50"/>
      <c r="BC55" s="68"/>
      <c r="BD55" s="26"/>
      <c r="BE55" s="69"/>
      <c r="BF55" s="69"/>
      <c r="BG55" s="69"/>
      <c r="BH55" s="69"/>
      <c r="BI55" s="50"/>
    </row>
    <row r="56" spans="1:61" s="721" customFormat="1" ht="115.5" customHeight="1">
      <c r="A56" s="1073"/>
      <c r="B56" s="1074"/>
      <c r="C56" s="408">
        <v>8</v>
      </c>
      <c r="D56" s="409" t="s">
        <v>96</v>
      </c>
      <c r="E56" s="71"/>
      <c r="F56" s="392"/>
      <c r="G56" s="392"/>
      <c r="H56" s="392"/>
      <c r="I56" s="392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392"/>
      <c r="AE56" s="392"/>
      <c r="AF56" s="392"/>
      <c r="AG56" s="392"/>
      <c r="AH56" s="48"/>
      <c r="AI56" s="48"/>
      <c r="AJ56" s="48"/>
      <c r="AK56" s="48"/>
      <c r="AL56" s="48"/>
      <c r="AM56" s="50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50"/>
      <c r="BB56" s="50"/>
      <c r="BC56" s="68"/>
      <c r="BD56" s="26"/>
      <c r="BE56" s="69"/>
      <c r="BF56" s="69"/>
      <c r="BG56" s="69"/>
      <c r="BH56" s="69"/>
      <c r="BI56" s="50"/>
    </row>
    <row r="57" spans="1:61" s="721" customFormat="1" ht="121.5" customHeight="1">
      <c r="A57" s="1073"/>
      <c r="B57" s="1074"/>
      <c r="C57" s="408">
        <v>9</v>
      </c>
      <c r="D57" s="409" t="s">
        <v>201</v>
      </c>
      <c r="E57" s="71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88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88"/>
      <c r="BB57" s="388"/>
      <c r="BC57" s="68"/>
      <c r="BD57" s="26"/>
      <c r="BE57" s="69"/>
      <c r="BF57" s="69"/>
      <c r="BG57" s="69"/>
      <c r="BH57" s="69"/>
      <c r="BI57" s="50"/>
    </row>
    <row r="58" spans="1:61" s="721" customFormat="1" ht="129" customHeight="1">
      <c r="A58" s="1073"/>
      <c r="B58" s="1074"/>
      <c r="C58" s="408">
        <v>10</v>
      </c>
      <c r="D58" s="409" t="s">
        <v>202</v>
      </c>
      <c r="E58" s="71"/>
      <c r="F58" s="392"/>
      <c r="G58" s="392"/>
      <c r="H58" s="392"/>
      <c r="I58" s="392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392"/>
      <c r="AC58" s="392"/>
      <c r="AD58" s="392"/>
      <c r="AE58" s="392"/>
      <c r="AF58" s="48"/>
      <c r="AG58" s="48"/>
      <c r="AH58" s="48"/>
      <c r="AI58" s="48"/>
      <c r="AJ58" s="48"/>
      <c r="AK58" s="48"/>
      <c r="AL58" s="48"/>
      <c r="AM58" s="50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50"/>
      <c r="BB58" s="50"/>
      <c r="BC58" s="68"/>
      <c r="BD58" s="26"/>
      <c r="BE58" s="69"/>
      <c r="BF58" s="69"/>
      <c r="BG58" s="69"/>
      <c r="BH58" s="69"/>
      <c r="BI58" s="50"/>
    </row>
    <row r="59" spans="1:61" s="721" customFormat="1" ht="170.25" customHeight="1">
      <c r="A59" s="400"/>
      <c r="B59" s="409"/>
      <c r="C59" s="408">
        <v>11</v>
      </c>
      <c r="D59" s="409" t="s">
        <v>203</v>
      </c>
      <c r="E59" s="71"/>
      <c r="F59" s="392"/>
      <c r="G59" s="392"/>
      <c r="H59" s="392"/>
      <c r="I59" s="392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392"/>
      <c r="AC59" s="392"/>
      <c r="AD59" s="392"/>
      <c r="AE59" s="392"/>
      <c r="AF59" s="48"/>
      <c r="AG59" s="48"/>
      <c r="AH59" s="48"/>
      <c r="AI59" s="48"/>
      <c r="AJ59" s="48"/>
      <c r="AK59" s="48"/>
      <c r="AL59" s="48"/>
      <c r="AM59" s="50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50"/>
      <c r="BB59" s="50"/>
      <c r="BC59" s="68"/>
      <c r="BD59" s="26"/>
      <c r="BE59" s="69"/>
      <c r="BF59" s="69"/>
      <c r="BG59" s="69"/>
      <c r="BH59" s="69"/>
      <c r="BI59" s="50"/>
    </row>
    <row r="60" spans="1:61" s="721" customFormat="1" ht="193.5" customHeight="1">
      <c r="A60" s="1073">
        <v>3</v>
      </c>
      <c r="B60" s="1074" t="s">
        <v>206</v>
      </c>
      <c r="C60" s="408">
        <v>1</v>
      </c>
      <c r="D60" s="409" t="s">
        <v>204</v>
      </c>
      <c r="E60" s="66"/>
      <c r="F60" s="48"/>
      <c r="G60" s="48"/>
      <c r="H60" s="48"/>
      <c r="I60" s="392"/>
      <c r="J60" s="392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392"/>
      <c r="AD60" s="48"/>
      <c r="AE60" s="48"/>
      <c r="AF60" s="48"/>
      <c r="AG60" s="48"/>
      <c r="AH60" s="48"/>
      <c r="AI60" s="48"/>
      <c r="AJ60" s="48"/>
      <c r="AK60" s="48"/>
      <c r="AL60" s="48"/>
      <c r="AM60" s="50"/>
      <c r="AN60" s="48"/>
      <c r="AO60" s="48"/>
      <c r="AP60" s="48"/>
      <c r="AQ60" s="48"/>
      <c r="AR60" s="48"/>
      <c r="AS60" s="48"/>
      <c r="AT60" s="392"/>
      <c r="AU60" s="392"/>
      <c r="AV60" s="48"/>
      <c r="AW60" s="48"/>
      <c r="AX60" s="48"/>
      <c r="AY60" s="48"/>
      <c r="AZ60" s="48"/>
      <c r="BA60" s="50"/>
      <c r="BB60" s="50"/>
      <c r="BC60" s="68"/>
      <c r="BD60" s="26" t="s">
        <v>940</v>
      </c>
      <c r="BE60" s="69"/>
      <c r="BF60" s="69"/>
      <c r="BG60" s="69"/>
      <c r="BH60" s="69"/>
      <c r="BI60" s="50"/>
    </row>
    <row r="61" spans="1:61" s="721" customFormat="1" ht="192" customHeight="1">
      <c r="A61" s="1073"/>
      <c r="B61" s="1074"/>
      <c r="C61" s="408">
        <v>2</v>
      </c>
      <c r="D61" s="409" t="s">
        <v>207</v>
      </c>
      <c r="E61" s="66"/>
      <c r="F61" s="48"/>
      <c r="G61" s="48"/>
      <c r="H61" s="48"/>
      <c r="I61" s="48"/>
      <c r="J61" s="392"/>
      <c r="K61" s="392"/>
      <c r="L61" s="392"/>
      <c r="M61" s="392"/>
      <c r="N61" s="392"/>
      <c r="O61" s="392"/>
      <c r="P61" s="392"/>
      <c r="Q61" s="392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50"/>
      <c r="BB61" s="50"/>
      <c r="BC61" s="68"/>
      <c r="BD61" s="26" t="s">
        <v>208</v>
      </c>
      <c r="BE61" s="69"/>
      <c r="BF61" s="69"/>
      <c r="BG61" s="69"/>
      <c r="BH61" s="69"/>
      <c r="BI61" s="50"/>
    </row>
    <row r="62" spans="1:61" s="721" customFormat="1" ht="204" customHeight="1">
      <c r="A62" s="1073"/>
      <c r="B62" s="1074"/>
      <c r="C62" s="408">
        <v>3</v>
      </c>
      <c r="D62" s="409" t="s">
        <v>205</v>
      </c>
      <c r="E62" s="66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88"/>
      <c r="BB62" s="392"/>
      <c r="BC62" s="68"/>
      <c r="BD62" s="26" t="s">
        <v>941</v>
      </c>
      <c r="BE62" s="69"/>
      <c r="BF62" s="69"/>
      <c r="BG62" s="69"/>
      <c r="BH62" s="69"/>
      <c r="BI62" s="50"/>
    </row>
    <row r="63" spans="1:61" s="721" customFormat="1" ht="121.5" customHeight="1">
      <c r="A63" s="1073"/>
      <c r="B63" s="1074"/>
      <c r="C63" s="408">
        <v>4</v>
      </c>
      <c r="D63" s="409" t="s">
        <v>209</v>
      </c>
      <c r="E63" s="66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388"/>
      <c r="BB63" s="392"/>
      <c r="BC63" s="68"/>
      <c r="BD63" s="26" t="s">
        <v>942</v>
      </c>
      <c r="BE63" s="69"/>
      <c r="BF63" s="69"/>
      <c r="BG63" s="69"/>
      <c r="BH63" s="69"/>
      <c r="BI63" s="50"/>
    </row>
    <row r="64" spans="1:61" s="721" customFormat="1" ht="174" customHeight="1">
      <c r="A64" s="1073"/>
      <c r="B64" s="1074"/>
      <c r="C64" s="408">
        <v>5</v>
      </c>
      <c r="D64" s="409" t="s">
        <v>912</v>
      </c>
      <c r="E64" s="66"/>
      <c r="F64" s="48"/>
      <c r="G64" s="48"/>
      <c r="H64" s="48"/>
      <c r="I64" s="392"/>
      <c r="J64" s="392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50"/>
      <c r="BB64" s="48"/>
      <c r="BC64" s="68"/>
      <c r="BD64" s="26"/>
      <c r="BE64" s="69"/>
      <c r="BF64" s="69"/>
      <c r="BG64" s="69"/>
      <c r="BH64" s="69"/>
      <c r="BI64" s="50"/>
    </row>
    <row r="65" spans="1:61" s="721" customFormat="1" ht="131.25" customHeight="1">
      <c r="A65" s="1073"/>
      <c r="B65" s="1074"/>
      <c r="C65" s="408">
        <v>6</v>
      </c>
      <c r="D65" s="409" t="s">
        <v>210</v>
      </c>
      <c r="E65" s="66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88"/>
      <c r="BB65" s="392"/>
      <c r="BC65" s="68"/>
      <c r="BD65" s="26"/>
      <c r="BE65" s="69"/>
      <c r="BF65" s="69"/>
      <c r="BG65" s="69"/>
      <c r="BH65" s="69"/>
      <c r="BI65" s="50"/>
    </row>
    <row r="66" spans="1:61" s="721" customFormat="1" ht="148.5" customHeight="1">
      <c r="A66" s="1073"/>
      <c r="B66" s="1074"/>
      <c r="C66" s="408">
        <v>7</v>
      </c>
      <c r="D66" s="409" t="s">
        <v>97</v>
      </c>
      <c r="E66" s="66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88"/>
      <c r="BB66" s="392"/>
      <c r="BC66" s="68"/>
      <c r="BD66" s="26"/>
      <c r="BE66" s="69"/>
      <c r="BF66" s="69"/>
      <c r="BG66" s="69"/>
      <c r="BH66" s="69"/>
      <c r="BI66" s="50"/>
    </row>
    <row r="67" spans="1:61" s="721" customFormat="1" ht="117.75" customHeight="1">
      <c r="A67" s="1073">
        <v>4</v>
      </c>
      <c r="B67" s="1074" t="s">
        <v>213</v>
      </c>
      <c r="C67" s="408">
        <v>1</v>
      </c>
      <c r="D67" s="409" t="s">
        <v>211</v>
      </c>
      <c r="E67" s="66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3"/>
      <c r="BB67" s="413"/>
      <c r="BC67" s="68"/>
      <c r="BD67" s="910" t="s">
        <v>943</v>
      </c>
      <c r="BE67" s="63"/>
      <c r="BF67" s="63"/>
      <c r="BG67" s="63"/>
      <c r="BH67" s="63"/>
      <c r="BI67" s="50"/>
    </row>
    <row r="68" spans="1:61" s="721" customFormat="1" ht="118.5" customHeight="1">
      <c r="A68" s="1073"/>
      <c r="B68" s="1074"/>
      <c r="C68" s="408">
        <v>2</v>
      </c>
      <c r="D68" s="409" t="s">
        <v>913</v>
      </c>
      <c r="E68" s="66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56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392"/>
      <c r="AU68" s="48"/>
      <c r="AV68" s="48"/>
      <c r="AW68" s="48"/>
      <c r="AX68" s="48"/>
      <c r="AY68" s="48"/>
      <c r="AZ68" s="48"/>
      <c r="BA68" s="50"/>
      <c r="BB68" s="50"/>
      <c r="BC68" s="68"/>
      <c r="BD68" s="26" t="s">
        <v>944</v>
      </c>
      <c r="BE68" s="63"/>
      <c r="BF68" s="63"/>
      <c r="BG68" s="63"/>
      <c r="BH68" s="63"/>
      <c r="BI68" s="50"/>
    </row>
    <row r="69" spans="1:61" s="721" customFormat="1" ht="218.25" customHeight="1">
      <c r="A69" s="1073"/>
      <c r="B69" s="1074"/>
      <c r="C69" s="408">
        <v>3</v>
      </c>
      <c r="D69" s="409" t="s">
        <v>212</v>
      </c>
      <c r="E69" s="66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88"/>
      <c r="BB69" s="388"/>
      <c r="BC69" s="68"/>
      <c r="BD69" s="26"/>
      <c r="BE69" s="63"/>
      <c r="BF69" s="63"/>
      <c r="BG69" s="63"/>
      <c r="BH69" s="63"/>
      <c r="BI69" s="50"/>
    </row>
    <row r="70" spans="1:61" s="721" customFormat="1" ht="81.75" customHeight="1">
      <c r="A70" s="1073"/>
      <c r="B70" s="1074"/>
      <c r="C70" s="408">
        <v>4</v>
      </c>
      <c r="D70" s="409" t="s">
        <v>214</v>
      </c>
      <c r="E70" s="66"/>
      <c r="F70" s="48"/>
      <c r="G70" s="48"/>
      <c r="H70" s="48"/>
      <c r="I70" s="48"/>
      <c r="J70" s="392"/>
      <c r="K70" s="392"/>
      <c r="L70" s="392"/>
      <c r="M70" s="392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50"/>
      <c r="BB70" s="50"/>
      <c r="BC70" s="68"/>
      <c r="BD70" s="26"/>
      <c r="BE70" s="63"/>
      <c r="BF70" s="63"/>
      <c r="BG70" s="63"/>
      <c r="BH70" s="63"/>
      <c r="BI70" s="50"/>
    </row>
    <row r="71" spans="1:61" s="721" customFormat="1" ht="78" customHeight="1">
      <c r="A71" s="1073"/>
      <c r="B71" s="1074"/>
      <c r="C71" s="408">
        <v>5</v>
      </c>
      <c r="D71" s="409" t="s">
        <v>98</v>
      </c>
      <c r="E71" s="66"/>
      <c r="F71" s="48"/>
      <c r="G71" s="48"/>
      <c r="H71" s="48"/>
      <c r="I71" s="48"/>
      <c r="J71" s="392"/>
      <c r="K71" s="392"/>
      <c r="L71" s="392"/>
      <c r="M71" s="392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50"/>
      <c r="BB71" s="50"/>
      <c r="BC71" s="68"/>
      <c r="BD71" s="26"/>
      <c r="BE71" s="63"/>
      <c r="BF71" s="63"/>
      <c r="BG71" s="63"/>
      <c r="BH71" s="63"/>
      <c r="BI71" s="50"/>
    </row>
    <row r="72" spans="1:61" s="721" customFormat="1" ht="80.25" customHeight="1">
      <c r="A72" s="1073"/>
      <c r="B72" s="1074"/>
      <c r="C72" s="408">
        <v>6</v>
      </c>
      <c r="D72" s="409" t="s">
        <v>99</v>
      </c>
      <c r="E72" s="66"/>
      <c r="F72" s="48"/>
      <c r="G72" s="48"/>
      <c r="H72" s="48"/>
      <c r="I72" s="48"/>
      <c r="J72" s="48"/>
      <c r="K72" s="48"/>
      <c r="L72" s="48"/>
      <c r="M72" s="48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392"/>
      <c r="AN72" s="392"/>
      <c r="AO72" s="392"/>
      <c r="AP72" s="392"/>
      <c r="AQ72" s="392"/>
      <c r="AR72" s="392"/>
      <c r="AS72" s="392"/>
      <c r="AT72" s="48"/>
      <c r="AU72" s="48"/>
      <c r="AV72" s="48"/>
      <c r="AW72" s="48"/>
      <c r="AX72" s="48"/>
      <c r="AY72" s="48"/>
      <c r="AZ72" s="48"/>
      <c r="BA72" s="50"/>
      <c r="BB72" s="50"/>
      <c r="BC72" s="68"/>
      <c r="BD72" s="26"/>
      <c r="BE72" s="63"/>
      <c r="BF72" s="63"/>
      <c r="BG72" s="63"/>
      <c r="BH72" s="63"/>
      <c r="BI72" s="50"/>
    </row>
    <row r="73" spans="1:61" s="721" customFormat="1" ht="173.25" customHeight="1">
      <c r="A73" s="1073">
        <v>5</v>
      </c>
      <c r="B73" s="1074" t="s">
        <v>216</v>
      </c>
      <c r="C73" s="408">
        <v>1</v>
      </c>
      <c r="D73" s="409" t="s">
        <v>215</v>
      </c>
      <c r="E73" s="71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  <c r="AK73" s="392"/>
      <c r="AL73" s="392"/>
      <c r="AM73" s="392"/>
      <c r="AN73" s="392"/>
      <c r="AO73" s="392"/>
      <c r="AP73" s="392"/>
      <c r="AQ73" s="392"/>
      <c r="AR73" s="392"/>
      <c r="AS73" s="392"/>
      <c r="AT73" s="392"/>
      <c r="AU73" s="392"/>
      <c r="AV73" s="392"/>
      <c r="AW73" s="392"/>
      <c r="AX73" s="392"/>
      <c r="AY73" s="392"/>
      <c r="AZ73" s="392"/>
      <c r="BA73" s="388"/>
      <c r="BB73" s="388"/>
      <c r="BC73" s="68"/>
      <c r="BD73" s="26" t="s">
        <v>945</v>
      </c>
      <c r="BE73" s="69"/>
      <c r="BF73" s="69"/>
      <c r="BG73" s="69"/>
      <c r="BH73" s="69"/>
      <c r="BI73" s="50"/>
    </row>
    <row r="74" spans="1:61" s="724" customFormat="1" ht="157.5" customHeight="1">
      <c r="A74" s="1073"/>
      <c r="B74" s="1074"/>
      <c r="C74" s="408">
        <v>2</v>
      </c>
      <c r="D74" s="409" t="s">
        <v>217</v>
      </c>
      <c r="E74" s="71"/>
      <c r="F74" s="716"/>
      <c r="G74" s="716"/>
      <c r="H74" s="716"/>
      <c r="I74" s="716"/>
      <c r="J74" s="716"/>
      <c r="K74" s="716"/>
      <c r="L74" s="716"/>
      <c r="M74" s="716"/>
      <c r="N74" s="716"/>
      <c r="O74" s="716"/>
      <c r="P74" s="716"/>
      <c r="Q74" s="716"/>
      <c r="R74" s="716"/>
      <c r="S74" s="716"/>
      <c r="T74" s="716"/>
      <c r="U74" s="716"/>
      <c r="V74" s="716"/>
      <c r="W74" s="716"/>
      <c r="X74" s="716"/>
      <c r="Y74" s="716"/>
      <c r="Z74" s="716"/>
      <c r="AA74" s="716"/>
      <c r="AB74" s="716"/>
      <c r="AC74" s="716"/>
      <c r="AD74" s="716"/>
      <c r="AE74" s="716"/>
      <c r="AF74" s="716"/>
      <c r="AG74" s="716"/>
      <c r="AH74" s="716"/>
      <c r="AI74" s="716"/>
      <c r="AJ74" s="716"/>
      <c r="AK74" s="716"/>
      <c r="AL74" s="716"/>
      <c r="AM74" s="716"/>
      <c r="AN74" s="716"/>
      <c r="AO74" s="716"/>
      <c r="AP74" s="716"/>
      <c r="AQ74" s="716"/>
      <c r="AR74" s="716"/>
      <c r="AS74" s="716"/>
      <c r="AT74" s="716"/>
      <c r="AU74" s="716"/>
      <c r="AV74" s="716"/>
      <c r="AW74" s="716"/>
      <c r="AX74" s="716"/>
      <c r="AY74" s="716"/>
      <c r="AZ74" s="716"/>
      <c r="BA74" s="473"/>
      <c r="BB74" s="473"/>
      <c r="BC74" s="96"/>
      <c r="BD74" s="26" t="s">
        <v>945</v>
      </c>
      <c r="BE74" s="69"/>
      <c r="BF74" s="69"/>
      <c r="BG74" s="69"/>
      <c r="BH74" s="69"/>
      <c r="BI74" s="99"/>
    </row>
    <row r="75" spans="1:61" s="721" customFormat="1" ht="148.5" customHeight="1">
      <c r="A75" s="1073"/>
      <c r="B75" s="1074"/>
      <c r="C75" s="408">
        <v>3</v>
      </c>
      <c r="D75" s="409" t="s">
        <v>218</v>
      </c>
      <c r="E75" s="71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2"/>
      <c r="AJ75" s="392"/>
      <c r="AK75" s="392"/>
      <c r="AL75" s="392"/>
      <c r="AM75" s="392"/>
      <c r="AN75" s="392"/>
      <c r="AO75" s="392"/>
      <c r="AP75" s="392"/>
      <c r="AQ75" s="392"/>
      <c r="AR75" s="392"/>
      <c r="AS75" s="392"/>
      <c r="AT75" s="392"/>
      <c r="AU75" s="392"/>
      <c r="AV75" s="392"/>
      <c r="AW75" s="392"/>
      <c r="AX75" s="392"/>
      <c r="AY75" s="392"/>
      <c r="AZ75" s="392"/>
      <c r="BA75" s="388"/>
      <c r="BB75" s="388"/>
      <c r="BC75" s="68"/>
      <c r="BD75" s="26" t="s">
        <v>946</v>
      </c>
      <c r="BE75" s="69"/>
      <c r="BF75" s="69"/>
      <c r="BG75" s="69"/>
      <c r="BH75" s="69"/>
      <c r="BI75" s="50"/>
    </row>
    <row r="76" spans="1:61" s="721" customFormat="1" ht="177.75" customHeight="1">
      <c r="A76" s="1073">
        <v>6</v>
      </c>
      <c r="B76" s="1074" t="s">
        <v>914</v>
      </c>
      <c r="C76" s="408">
        <v>1</v>
      </c>
      <c r="D76" s="409" t="s">
        <v>100</v>
      </c>
      <c r="E76" s="66"/>
      <c r="F76" s="73"/>
      <c r="G76" s="73"/>
      <c r="H76" s="73"/>
      <c r="I76" s="73"/>
      <c r="J76" s="48"/>
      <c r="K76" s="48"/>
      <c r="L76" s="48"/>
      <c r="M76" s="48"/>
      <c r="N76" s="392"/>
      <c r="O76" s="392"/>
      <c r="P76" s="392"/>
      <c r="Q76" s="392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392"/>
      <c r="AU76" s="392"/>
      <c r="AV76" s="392"/>
      <c r="AW76" s="392"/>
      <c r="AX76" s="48"/>
      <c r="AY76" s="48"/>
      <c r="AZ76" s="48"/>
      <c r="BA76" s="50"/>
      <c r="BB76" s="50"/>
      <c r="BC76" s="68"/>
      <c r="BD76" s="26" t="s">
        <v>219</v>
      </c>
      <c r="BE76" s="69"/>
      <c r="BF76" s="69"/>
      <c r="BG76" s="69"/>
      <c r="BH76" s="69"/>
      <c r="BI76" s="50"/>
    </row>
    <row r="77" spans="1:61" s="721" customFormat="1" ht="139.5" customHeight="1">
      <c r="A77" s="1073"/>
      <c r="B77" s="1074"/>
      <c r="C77" s="408">
        <v>2</v>
      </c>
      <c r="D77" s="409" t="s">
        <v>220</v>
      </c>
      <c r="E77" s="66"/>
      <c r="F77" s="73"/>
      <c r="G77" s="73"/>
      <c r="H77" s="73"/>
      <c r="I77" s="73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392"/>
      <c r="W77" s="392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392"/>
      <c r="AM77" s="392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50"/>
      <c r="BB77" s="50"/>
      <c r="BC77" s="68"/>
      <c r="BD77" s="26" t="s">
        <v>219</v>
      </c>
      <c r="BE77" s="69"/>
      <c r="BF77" s="69"/>
      <c r="BG77" s="69"/>
      <c r="BH77" s="69"/>
      <c r="BI77" s="50"/>
    </row>
    <row r="78" spans="1:61" s="721" customFormat="1" ht="188.25" customHeight="1">
      <c r="A78" s="1073"/>
      <c r="B78" s="1074"/>
      <c r="C78" s="408">
        <v>3</v>
      </c>
      <c r="D78" s="409" t="s">
        <v>221</v>
      </c>
      <c r="E78" s="66"/>
      <c r="F78" s="414"/>
      <c r="G78" s="414"/>
      <c r="H78" s="414"/>
      <c r="I78" s="414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88"/>
      <c r="BB78" s="388"/>
      <c r="BC78" s="68"/>
      <c r="BD78" s="26" t="s">
        <v>219</v>
      </c>
      <c r="BE78" s="69"/>
      <c r="BF78" s="69"/>
      <c r="BG78" s="69"/>
      <c r="BH78" s="69"/>
      <c r="BI78" s="50"/>
    </row>
    <row r="79" spans="1:61" s="721" customFormat="1" ht="15">
      <c r="A79" s="68"/>
      <c r="B79" s="725"/>
      <c r="C79" s="73"/>
      <c r="D79" s="725"/>
      <c r="E79" s="116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27"/>
      <c r="BE79" s="68"/>
      <c r="BF79" s="68"/>
      <c r="BG79" s="68"/>
      <c r="BH79" s="68"/>
      <c r="BI79" s="68"/>
    </row>
    <row r="80" spans="1:61" s="726" customFormat="1" ht="15">
      <c r="A80" s="50"/>
      <c r="B80" s="725"/>
      <c r="C80" s="73"/>
      <c r="D80" s="725"/>
      <c r="E80" s="116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28"/>
      <c r="BE80" s="50"/>
      <c r="BF80" s="50"/>
      <c r="BG80" s="50"/>
      <c r="BH80" s="50"/>
      <c r="BI80" s="50"/>
    </row>
    <row r="81" spans="1:61" s="726" customFormat="1" ht="15">
      <c r="A81" s="50"/>
      <c r="B81" s="725"/>
      <c r="C81" s="73"/>
      <c r="D81" s="725"/>
      <c r="E81" s="116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28"/>
      <c r="BE81" s="50"/>
      <c r="BF81" s="50"/>
      <c r="BG81" s="50"/>
      <c r="BH81" s="50"/>
      <c r="BI81" s="50"/>
    </row>
    <row r="82" spans="1:61" s="726" customFormat="1" ht="15">
      <c r="A82" s="50"/>
      <c r="B82" s="725"/>
      <c r="C82" s="73"/>
      <c r="D82" s="725"/>
      <c r="E82" s="116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28"/>
      <c r="BE82" s="50"/>
      <c r="BF82" s="50"/>
      <c r="BG82" s="50"/>
      <c r="BH82" s="50"/>
      <c r="BI82" s="50"/>
    </row>
    <row r="83" spans="1:61" s="726" customFormat="1" ht="15">
      <c r="A83" s="50"/>
      <c r="B83" s="725"/>
      <c r="C83" s="73"/>
      <c r="D83" s="725"/>
      <c r="E83" s="116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28"/>
      <c r="BE83" s="50"/>
      <c r="BF83" s="50"/>
      <c r="BG83" s="50"/>
      <c r="BH83" s="50"/>
      <c r="BI83" s="50"/>
    </row>
    <row r="84" spans="1:61" s="726" customFormat="1" ht="15">
      <c r="A84" s="50"/>
      <c r="B84" s="725"/>
      <c r="C84" s="73"/>
      <c r="D84" s="725"/>
      <c r="E84" s="116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28"/>
      <c r="BE84" s="50"/>
      <c r="BF84" s="50"/>
      <c r="BG84" s="50"/>
      <c r="BH84" s="50"/>
      <c r="BI84" s="50"/>
    </row>
    <row r="85" spans="1:61" s="726" customFormat="1" ht="15">
      <c r="A85" s="50"/>
      <c r="B85" s="725"/>
      <c r="C85" s="73"/>
      <c r="D85" s="725"/>
      <c r="E85" s="116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28"/>
      <c r="BE85" s="50"/>
      <c r="BF85" s="50"/>
      <c r="BG85" s="50"/>
      <c r="BH85" s="50"/>
      <c r="BI85" s="50"/>
    </row>
    <row r="86" spans="1:61" s="726" customFormat="1" ht="15">
      <c r="A86" s="50"/>
      <c r="B86" s="725"/>
      <c r="C86" s="73"/>
      <c r="D86" s="725"/>
      <c r="E86" s="116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28"/>
      <c r="BE86" s="50"/>
      <c r="BF86" s="50"/>
      <c r="BG86" s="50"/>
      <c r="BH86" s="50"/>
      <c r="BI86" s="50"/>
    </row>
    <row r="87" spans="1:61" s="726" customFormat="1" ht="15">
      <c r="A87" s="50"/>
      <c r="B87" s="725"/>
      <c r="C87" s="73"/>
      <c r="D87" s="725"/>
      <c r="E87" s="116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28"/>
      <c r="BE87" s="50"/>
      <c r="BF87" s="50"/>
      <c r="BG87" s="50"/>
      <c r="BH87" s="50"/>
      <c r="BI87" s="50"/>
    </row>
    <row r="88" spans="1:61" s="726" customFormat="1" ht="15">
      <c r="A88" s="50"/>
      <c r="B88" s="725"/>
      <c r="C88" s="73"/>
      <c r="D88" s="725"/>
      <c r="E88" s="116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28"/>
      <c r="BE88" s="50"/>
      <c r="BF88" s="50"/>
      <c r="BG88" s="50"/>
      <c r="BH88" s="50"/>
      <c r="BI88" s="50"/>
    </row>
    <row r="89" spans="1:61" s="726" customFormat="1" ht="15">
      <c r="A89" s="50"/>
      <c r="B89" s="725"/>
      <c r="C89" s="73"/>
      <c r="D89" s="725"/>
      <c r="E89" s="116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28"/>
      <c r="BE89" s="50"/>
      <c r="BF89" s="50"/>
      <c r="BG89" s="50"/>
      <c r="BH89" s="50"/>
      <c r="BI89" s="50"/>
    </row>
    <row r="90" spans="1:61" s="726" customFormat="1" ht="15">
      <c r="A90" s="50"/>
      <c r="B90" s="725"/>
      <c r="C90" s="73"/>
      <c r="D90" s="725"/>
      <c r="E90" s="116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28"/>
      <c r="BE90" s="50"/>
      <c r="BF90" s="50"/>
      <c r="BG90" s="50"/>
      <c r="BH90" s="50"/>
      <c r="BI90" s="50"/>
    </row>
    <row r="91" spans="1:61" s="726" customFormat="1" ht="15">
      <c r="A91" s="50"/>
      <c r="B91" s="725"/>
      <c r="C91" s="73"/>
      <c r="D91" s="725"/>
      <c r="E91" s="116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28"/>
      <c r="BE91" s="50"/>
      <c r="BF91" s="50"/>
      <c r="BG91" s="50"/>
      <c r="BH91" s="50"/>
      <c r="BI91" s="50"/>
    </row>
    <row r="92" spans="1:61" s="726" customFormat="1" ht="15">
      <c r="A92" s="50"/>
      <c r="B92" s="725"/>
      <c r="C92" s="73"/>
      <c r="D92" s="725"/>
      <c r="E92" s="116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28"/>
      <c r="BE92" s="50"/>
      <c r="BF92" s="50"/>
      <c r="BG92" s="50"/>
      <c r="BH92" s="50"/>
      <c r="BI92" s="50"/>
    </row>
    <row r="93" spans="1:61" s="726" customFormat="1" ht="15">
      <c r="A93" s="50"/>
      <c r="B93" s="725"/>
      <c r="C93" s="73"/>
      <c r="D93" s="725"/>
      <c r="E93" s="116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28"/>
      <c r="BE93" s="50"/>
      <c r="BF93" s="50"/>
      <c r="BG93" s="50"/>
      <c r="BH93" s="50"/>
      <c r="BI93" s="50"/>
    </row>
    <row r="94" spans="1:61" s="726" customFormat="1" ht="15">
      <c r="A94" s="50"/>
      <c r="B94" s="725"/>
      <c r="C94" s="73"/>
      <c r="D94" s="725"/>
      <c r="E94" s="116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28"/>
      <c r="BE94" s="50"/>
      <c r="BF94" s="50"/>
      <c r="BG94" s="50"/>
      <c r="BH94" s="50"/>
      <c r="BI94" s="50"/>
    </row>
    <row r="95" spans="1:61" s="726" customFormat="1" ht="15">
      <c r="A95" s="50"/>
      <c r="B95" s="725"/>
      <c r="C95" s="73"/>
      <c r="D95" s="725"/>
      <c r="E95" s="116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28"/>
      <c r="BE95" s="50"/>
      <c r="BF95" s="50"/>
      <c r="BG95" s="50"/>
      <c r="BH95" s="50"/>
      <c r="BI95" s="50"/>
    </row>
    <row r="96" spans="1:61" s="726" customFormat="1" ht="15">
      <c r="A96" s="50"/>
      <c r="B96" s="725"/>
      <c r="C96" s="73"/>
      <c r="D96" s="725"/>
      <c r="E96" s="116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28"/>
      <c r="BE96" s="50"/>
      <c r="BF96" s="50"/>
      <c r="BG96" s="50"/>
      <c r="BH96" s="50"/>
      <c r="BI96" s="50"/>
    </row>
    <row r="97" spans="1:61" s="726" customFormat="1" ht="15">
      <c r="A97" s="50"/>
      <c r="B97" s="725"/>
      <c r="C97" s="73"/>
      <c r="D97" s="725"/>
      <c r="E97" s="116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28"/>
      <c r="BE97" s="50"/>
      <c r="BF97" s="50"/>
      <c r="BG97" s="50"/>
      <c r="BH97" s="50"/>
      <c r="BI97" s="50"/>
    </row>
    <row r="98" spans="1:61" s="726" customFormat="1" ht="15">
      <c r="A98" s="50"/>
      <c r="B98" s="725"/>
      <c r="C98" s="73"/>
      <c r="D98" s="725"/>
      <c r="E98" s="116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28"/>
      <c r="BE98" s="50"/>
      <c r="BF98" s="50"/>
      <c r="BG98" s="50"/>
      <c r="BH98" s="50"/>
      <c r="BI98" s="50"/>
    </row>
    <row r="99" spans="1:61" s="726" customFormat="1" ht="15">
      <c r="A99" s="50"/>
      <c r="B99" s="725"/>
      <c r="C99" s="73"/>
      <c r="D99" s="725"/>
      <c r="E99" s="116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28"/>
      <c r="BE99" s="50"/>
      <c r="BF99" s="50"/>
      <c r="BG99" s="50"/>
      <c r="BH99" s="50"/>
      <c r="BI99" s="50"/>
    </row>
    <row r="100" spans="1:61" s="726" customFormat="1" ht="15">
      <c r="A100" s="50"/>
      <c r="B100" s="725"/>
      <c r="C100" s="73"/>
      <c r="D100" s="725"/>
      <c r="E100" s="116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28"/>
      <c r="BE100" s="50"/>
      <c r="BF100" s="50"/>
      <c r="BG100" s="50"/>
      <c r="BH100" s="50"/>
      <c r="BI100" s="50"/>
    </row>
    <row r="101" spans="1:61" s="726" customFormat="1" ht="15">
      <c r="A101" s="50"/>
      <c r="B101" s="725"/>
      <c r="C101" s="73"/>
      <c r="D101" s="725"/>
      <c r="E101" s="116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28"/>
      <c r="BE101" s="50"/>
      <c r="BF101" s="50"/>
      <c r="BG101" s="50"/>
      <c r="BH101" s="50"/>
      <c r="BI101" s="50"/>
    </row>
    <row r="102" spans="1:61" s="726" customFormat="1" ht="15">
      <c r="A102" s="50"/>
      <c r="B102" s="725"/>
      <c r="C102" s="73"/>
      <c r="D102" s="725"/>
      <c r="E102" s="116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28"/>
      <c r="BE102" s="50"/>
      <c r="BF102" s="50"/>
      <c r="BG102" s="50"/>
      <c r="BH102" s="50"/>
      <c r="BI102" s="50"/>
    </row>
    <row r="103" spans="1:61" s="726" customFormat="1" ht="15">
      <c r="A103" s="50"/>
      <c r="B103" s="725"/>
      <c r="C103" s="73"/>
      <c r="D103" s="725"/>
      <c r="E103" s="116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28"/>
      <c r="BE103" s="50"/>
      <c r="BF103" s="50"/>
      <c r="BG103" s="50"/>
      <c r="BH103" s="50"/>
      <c r="BI103" s="50"/>
    </row>
    <row r="104" spans="1:61" s="726" customFormat="1" ht="15">
      <c r="A104" s="50"/>
      <c r="B104" s="725"/>
      <c r="C104" s="73"/>
      <c r="D104" s="725"/>
      <c r="E104" s="116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28"/>
      <c r="BE104" s="50"/>
      <c r="BF104" s="50"/>
      <c r="BG104" s="50"/>
      <c r="BH104" s="50"/>
      <c r="BI104" s="50"/>
    </row>
    <row r="105" spans="1:61" s="726" customFormat="1" ht="15">
      <c r="A105" s="50"/>
      <c r="B105" s="725"/>
      <c r="C105" s="73"/>
      <c r="D105" s="725"/>
      <c r="E105" s="116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28"/>
      <c r="BE105" s="50"/>
      <c r="BF105" s="50"/>
      <c r="BG105" s="50"/>
      <c r="BH105" s="50"/>
      <c r="BI105" s="50"/>
    </row>
    <row r="106" spans="1:61" s="726" customFormat="1" ht="15">
      <c r="A106" s="50"/>
      <c r="B106" s="725"/>
      <c r="C106" s="73"/>
      <c r="D106" s="725"/>
      <c r="E106" s="116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28"/>
      <c r="BE106" s="50"/>
      <c r="BF106" s="50"/>
      <c r="BG106" s="50"/>
      <c r="BH106" s="50"/>
      <c r="BI106" s="50"/>
    </row>
    <row r="107" spans="1:61" s="726" customFormat="1" ht="15">
      <c r="A107" s="50"/>
      <c r="B107" s="725"/>
      <c r="C107" s="73"/>
      <c r="D107" s="725"/>
      <c r="E107" s="116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28"/>
      <c r="BE107" s="50"/>
      <c r="BF107" s="50"/>
      <c r="BG107" s="50"/>
      <c r="BH107" s="50"/>
      <c r="BI107" s="50"/>
    </row>
    <row r="108" spans="1:61" s="726" customFormat="1" ht="15">
      <c r="A108" s="50"/>
      <c r="B108" s="725"/>
      <c r="C108" s="73"/>
      <c r="D108" s="725"/>
      <c r="E108" s="116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28"/>
      <c r="BE108" s="50"/>
      <c r="BF108" s="50"/>
      <c r="BG108" s="50"/>
      <c r="BH108" s="50"/>
      <c r="BI108" s="50"/>
    </row>
    <row r="109" spans="1:61" s="726" customFormat="1" ht="15">
      <c r="A109" s="50"/>
      <c r="B109" s="725"/>
      <c r="C109" s="73"/>
      <c r="D109" s="725"/>
      <c r="E109" s="116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28"/>
      <c r="BE109" s="50"/>
      <c r="BF109" s="50"/>
      <c r="BG109" s="50"/>
      <c r="BH109" s="50"/>
      <c r="BI109" s="50"/>
    </row>
    <row r="110" spans="1:61" s="726" customFormat="1" ht="15">
      <c r="A110" s="50"/>
      <c r="B110" s="725"/>
      <c r="C110" s="73"/>
      <c r="D110" s="725"/>
      <c r="E110" s="116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28"/>
      <c r="BE110" s="50"/>
      <c r="BF110" s="50"/>
      <c r="BG110" s="50"/>
      <c r="BH110" s="50"/>
      <c r="BI110" s="50"/>
    </row>
    <row r="111" spans="1:61" s="726" customFormat="1" ht="15">
      <c r="A111" s="50"/>
      <c r="B111" s="725"/>
      <c r="C111" s="73"/>
      <c r="D111" s="725"/>
      <c r="E111" s="116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28"/>
      <c r="BE111" s="50"/>
      <c r="BF111" s="50"/>
      <c r="BG111" s="50"/>
      <c r="BH111" s="50"/>
      <c r="BI111" s="50"/>
    </row>
    <row r="112" spans="1:61" s="726" customFormat="1" ht="15">
      <c r="A112" s="50"/>
      <c r="B112" s="725"/>
      <c r="C112" s="73"/>
      <c r="D112" s="725"/>
      <c r="E112" s="116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28"/>
      <c r="BE112" s="50"/>
      <c r="BF112" s="50"/>
      <c r="BG112" s="50"/>
      <c r="BH112" s="50"/>
      <c r="BI112" s="50"/>
    </row>
    <row r="113" spans="1:61" s="726" customFormat="1" ht="15">
      <c r="A113" s="50"/>
      <c r="B113" s="725"/>
      <c r="C113" s="73"/>
      <c r="D113" s="725"/>
      <c r="E113" s="116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28"/>
      <c r="BE113" s="50"/>
      <c r="BF113" s="50"/>
      <c r="BG113" s="50"/>
      <c r="BH113" s="50"/>
      <c r="BI113" s="50"/>
    </row>
    <row r="114" spans="1:61" s="726" customFormat="1" ht="15">
      <c r="A114" s="50"/>
      <c r="B114" s="725"/>
      <c r="C114" s="73"/>
      <c r="D114" s="725"/>
      <c r="E114" s="116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28"/>
      <c r="BE114" s="50"/>
      <c r="BF114" s="50"/>
      <c r="BG114" s="50"/>
      <c r="BH114" s="50"/>
      <c r="BI114" s="50"/>
    </row>
    <row r="115" spans="1:61" s="726" customFormat="1" ht="15">
      <c r="A115" s="50"/>
      <c r="B115" s="725"/>
      <c r="C115" s="73"/>
      <c r="D115" s="725"/>
      <c r="E115" s="116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28"/>
      <c r="BE115" s="50"/>
      <c r="BF115" s="50"/>
      <c r="BG115" s="50"/>
      <c r="BH115" s="50"/>
      <c r="BI115" s="50"/>
    </row>
    <row r="116" spans="1:61" s="726" customFormat="1" ht="15">
      <c r="A116" s="50"/>
      <c r="B116" s="725"/>
      <c r="C116" s="73"/>
      <c r="D116" s="725"/>
      <c r="E116" s="116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28"/>
      <c r="BE116" s="50"/>
      <c r="BF116" s="50"/>
      <c r="BG116" s="50"/>
      <c r="BH116" s="50"/>
      <c r="BI116" s="50"/>
    </row>
    <row r="117" spans="1:61" s="726" customFormat="1" ht="15">
      <c r="A117" s="50"/>
      <c r="B117" s="725"/>
      <c r="C117" s="73"/>
      <c r="D117" s="725"/>
      <c r="E117" s="116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28"/>
      <c r="BE117" s="50"/>
      <c r="BF117" s="50"/>
      <c r="BG117" s="50"/>
      <c r="BH117" s="50"/>
      <c r="BI117" s="50"/>
    </row>
    <row r="118" spans="1:61" s="726" customFormat="1" ht="15">
      <c r="A118" s="50"/>
      <c r="B118" s="725"/>
      <c r="C118" s="73"/>
      <c r="D118" s="725"/>
      <c r="E118" s="116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28"/>
      <c r="BE118" s="50"/>
      <c r="BF118" s="50"/>
      <c r="BG118" s="50"/>
      <c r="BH118" s="50"/>
      <c r="BI118" s="50"/>
    </row>
    <row r="119" spans="1:61" s="726" customFormat="1" ht="15">
      <c r="A119" s="50"/>
      <c r="B119" s="725"/>
      <c r="C119" s="73"/>
      <c r="D119" s="725"/>
      <c r="E119" s="116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28"/>
      <c r="BE119" s="50"/>
      <c r="BF119" s="50"/>
      <c r="BG119" s="50"/>
      <c r="BH119" s="50"/>
      <c r="BI119" s="50"/>
    </row>
    <row r="120" spans="1:61" s="726" customFormat="1" ht="15">
      <c r="A120" s="50"/>
      <c r="B120" s="725"/>
      <c r="C120" s="73"/>
      <c r="D120" s="725"/>
      <c r="E120" s="116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28"/>
      <c r="BE120" s="50"/>
      <c r="BF120" s="50"/>
      <c r="BG120" s="50"/>
      <c r="BH120" s="50"/>
      <c r="BI120" s="50"/>
    </row>
    <row r="121" spans="2:56" s="726" customFormat="1" ht="15">
      <c r="B121" s="727"/>
      <c r="C121" s="728"/>
      <c r="D121" s="727"/>
      <c r="E121" s="729"/>
      <c r="BD121" s="719"/>
    </row>
    <row r="122" spans="2:56" s="726" customFormat="1" ht="15">
      <c r="B122" s="727"/>
      <c r="C122" s="728"/>
      <c r="D122" s="727"/>
      <c r="E122" s="729"/>
      <c r="BD122" s="719"/>
    </row>
    <row r="123" spans="2:56" s="726" customFormat="1" ht="15">
      <c r="B123" s="727"/>
      <c r="C123" s="728"/>
      <c r="D123" s="727"/>
      <c r="E123" s="729"/>
      <c r="BD123" s="719"/>
    </row>
    <row r="124" spans="2:56" s="726" customFormat="1" ht="15">
      <c r="B124" s="727"/>
      <c r="C124" s="728"/>
      <c r="D124" s="727"/>
      <c r="E124" s="729"/>
      <c r="BD124" s="719"/>
    </row>
    <row r="125" spans="2:56" s="726" customFormat="1" ht="15">
      <c r="B125" s="727"/>
      <c r="C125" s="728"/>
      <c r="D125" s="727"/>
      <c r="E125" s="729"/>
      <c r="BD125" s="719"/>
    </row>
    <row r="126" spans="2:56" s="726" customFormat="1" ht="15">
      <c r="B126" s="727"/>
      <c r="C126" s="728"/>
      <c r="D126" s="727"/>
      <c r="E126" s="729"/>
      <c r="BD126" s="719"/>
    </row>
    <row r="127" spans="2:56" s="726" customFormat="1" ht="15">
      <c r="B127" s="727"/>
      <c r="C127" s="728"/>
      <c r="D127" s="727"/>
      <c r="E127" s="729"/>
      <c r="BD127" s="719"/>
    </row>
    <row r="128" spans="2:56" s="726" customFormat="1" ht="15">
      <c r="B128" s="727"/>
      <c r="C128" s="728"/>
      <c r="D128" s="727"/>
      <c r="E128" s="729"/>
      <c r="BD128" s="719"/>
    </row>
    <row r="129" spans="2:56" s="726" customFormat="1" ht="15">
      <c r="B129" s="727"/>
      <c r="C129" s="728"/>
      <c r="D129" s="727"/>
      <c r="E129" s="729"/>
      <c r="BD129" s="719"/>
    </row>
    <row r="130" spans="2:56" s="726" customFormat="1" ht="15">
      <c r="B130" s="727"/>
      <c r="C130" s="728"/>
      <c r="D130" s="727"/>
      <c r="E130" s="729"/>
      <c r="BD130" s="719"/>
    </row>
    <row r="131" spans="2:56" s="726" customFormat="1" ht="15">
      <c r="B131" s="727"/>
      <c r="C131" s="728"/>
      <c r="D131" s="727"/>
      <c r="E131" s="729"/>
      <c r="BD131" s="719"/>
    </row>
    <row r="132" spans="2:56" s="726" customFormat="1" ht="15">
      <c r="B132" s="727"/>
      <c r="C132" s="728"/>
      <c r="D132" s="727"/>
      <c r="E132" s="729"/>
      <c r="BD132" s="719"/>
    </row>
    <row r="133" spans="2:56" s="726" customFormat="1" ht="15">
      <c r="B133" s="727"/>
      <c r="C133" s="728"/>
      <c r="D133" s="727"/>
      <c r="E133" s="729"/>
      <c r="BD133" s="719"/>
    </row>
    <row r="134" spans="2:56" s="726" customFormat="1" ht="15">
      <c r="B134" s="727"/>
      <c r="C134" s="728"/>
      <c r="D134" s="727"/>
      <c r="E134" s="729"/>
      <c r="BD134" s="719"/>
    </row>
    <row r="135" spans="2:56" s="726" customFormat="1" ht="15">
      <c r="B135" s="727"/>
      <c r="C135" s="728"/>
      <c r="D135" s="727"/>
      <c r="E135" s="729"/>
      <c r="BD135" s="719"/>
    </row>
    <row r="136" spans="2:56" s="726" customFormat="1" ht="15">
      <c r="B136" s="727"/>
      <c r="C136" s="728"/>
      <c r="D136" s="727"/>
      <c r="E136" s="729"/>
      <c r="BD136" s="719"/>
    </row>
    <row r="137" spans="2:56" s="726" customFormat="1" ht="15">
      <c r="B137" s="727"/>
      <c r="C137" s="728"/>
      <c r="D137" s="727"/>
      <c r="E137" s="729"/>
      <c r="BD137" s="719"/>
    </row>
    <row r="138" spans="2:56" s="726" customFormat="1" ht="15">
      <c r="B138" s="727"/>
      <c r="C138" s="728"/>
      <c r="D138" s="727"/>
      <c r="E138" s="729"/>
      <c r="BD138" s="719"/>
    </row>
    <row r="139" spans="2:56" s="726" customFormat="1" ht="15">
      <c r="B139" s="727"/>
      <c r="C139" s="728"/>
      <c r="D139" s="727"/>
      <c r="E139" s="729"/>
      <c r="BD139" s="719"/>
    </row>
    <row r="140" spans="2:56" s="726" customFormat="1" ht="15">
      <c r="B140" s="727"/>
      <c r="C140" s="728"/>
      <c r="D140" s="727"/>
      <c r="E140" s="729"/>
      <c r="BD140" s="719"/>
    </row>
    <row r="141" spans="2:56" s="726" customFormat="1" ht="15">
      <c r="B141" s="727"/>
      <c r="C141" s="728"/>
      <c r="D141" s="727"/>
      <c r="E141" s="729"/>
      <c r="BD141" s="719"/>
    </row>
    <row r="142" spans="2:56" s="726" customFormat="1" ht="15">
      <c r="B142" s="727"/>
      <c r="C142" s="728"/>
      <c r="D142" s="727"/>
      <c r="E142" s="729"/>
      <c r="BD142" s="719"/>
    </row>
    <row r="143" spans="2:56" s="726" customFormat="1" ht="15">
      <c r="B143" s="727"/>
      <c r="C143" s="728"/>
      <c r="D143" s="727"/>
      <c r="E143" s="729"/>
      <c r="BD143" s="719"/>
    </row>
    <row r="144" spans="2:56" s="726" customFormat="1" ht="15">
      <c r="B144" s="727"/>
      <c r="C144" s="728"/>
      <c r="D144" s="727"/>
      <c r="E144" s="729"/>
      <c r="BD144" s="719"/>
    </row>
    <row r="145" spans="2:56" s="726" customFormat="1" ht="15">
      <c r="B145" s="727"/>
      <c r="C145" s="728"/>
      <c r="D145" s="727"/>
      <c r="E145" s="729"/>
      <c r="BD145" s="719"/>
    </row>
    <row r="146" spans="2:56" s="726" customFormat="1" ht="15">
      <c r="B146" s="727"/>
      <c r="C146" s="728"/>
      <c r="D146" s="727"/>
      <c r="E146" s="729"/>
      <c r="BD146" s="719"/>
    </row>
    <row r="147" spans="2:56" s="726" customFormat="1" ht="15">
      <c r="B147" s="727"/>
      <c r="C147" s="728"/>
      <c r="D147" s="727"/>
      <c r="E147" s="729"/>
      <c r="BD147" s="719"/>
    </row>
    <row r="148" spans="2:56" s="726" customFormat="1" ht="15">
      <c r="B148" s="727"/>
      <c r="C148" s="728"/>
      <c r="D148" s="727"/>
      <c r="E148" s="729"/>
      <c r="BD148" s="719"/>
    </row>
    <row r="149" spans="2:56" s="726" customFormat="1" ht="15">
      <c r="B149" s="727"/>
      <c r="C149" s="728"/>
      <c r="D149" s="727"/>
      <c r="E149" s="729"/>
      <c r="BD149" s="719"/>
    </row>
    <row r="150" spans="2:56" s="726" customFormat="1" ht="15">
      <c r="B150" s="727"/>
      <c r="C150" s="728"/>
      <c r="D150" s="727"/>
      <c r="E150" s="729"/>
      <c r="BD150" s="719"/>
    </row>
    <row r="151" spans="2:56" s="726" customFormat="1" ht="15">
      <c r="B151" s="727"/>
      <c r="C151" s="728"/>
      <c r="D151" s="727"/>
      <c r="E151" s="729"/>
      <c r="BD151" s="719"/>
    </row>
    <row r="152" spans="2:56" s="726" customFormat="1" ht="15">
      <c r="B152" s="727"/>
      <c r="C152" s="728"/>
      <c r="D152" s="727"/>
      <c r="E152" s="729"/>
      <c r="BD152" s="719"/>
    </row>
    <row r="153" spans="2:56" s="726" customFormat="1" ht="15">
      <c r="B153" s="727"/>
      <c r="C153" s="728"/>
      <c r="D153" s="727"/>
      <c r="E153" s="729"/>
      <c r="BD153" s="719"/>
    </row>
    <row r="154" spans="2:56" s="726" customFormat="1" ht="15">
      <c r="B154" s="727"/>
      <c r="C154" s="728"/>
      <c r="D154" s="727"/>
      <c r="E154" s="729"/>
      <c r="BD154" s="719"/>
    </row>
    <row r="155" spans="2:56" s="726" customFormat="1" ht="15">
      <c r="B155" s="727"/>
      <c r="C155" s="728"/>
      <c r="D155" s="727"/>
      <c r="E155" s="729"/>
      <c r="BD155" s="719"/>
    </row>
    <row r="156" spans="2:56" s="726" customFormat="1" ht="15">
      <c r="B156" s="727"/>
      <c r="C156" s="728"/>
      <c r="D156" s="727"/>
      <c r="E156" s="729"/>
      <c r="BD156" s="719"/>
    </row>
    <row r="157" spans="2:56" s="726" customFormat="1" ht="15">
      <c r="B157" s="727"/>
      <c r="C157" s="728"/>
      <c r="D157" s="727"/>
      <c r="E157" s="729"/>
      <c r="BD157" s="719"/>
    </row>
    <row r="158" spans="2:56" s="726" customFormat="1" ht="15">
      <c r="B158" s="727"/>
      <c r="C158" s="728"/>
      <c r="D158" s="727"/>
      <c r="E158" s="729"/>
      <c r="BD158" s="719"/>
    </row>
    <row r="159" spans="2:56" s="726" customFormat="1" ht="15">
      <c r="B159" s="727"/>
      <c r="C159" s="728"/>
      <c r="D159" s="727"/>
      <c r="E159" s="729"/>
      <c r="BD159" s="719"/>
    </row>
    <row r="160" spans="2:56" s="726" customFormat="1" ht="15">
      <c r="B160" s="727"/>
      <c r="C160" s="728"/>
      <c r="D160" s="727"/>
      <c r="E160" s="729"/>
      <c r="BD160" s="719"/>
    </row>
    <row r="161" spans="2:56" s="726" customFormat="1" ht="15">
      <c r="B161" s="727"/>
      <c r="C161" s="728"/>
      <c r="D161" s="727"/>
      <c r="E161" s="729"/>
      <c r="BD161" s="719"/>
    </row>
    <row r="162" spans="2:56" s="726" customFormat="1" ht="15">
      <c r="B162" s="727"/>
      <c r="C162" s="728"/>
      <c r="D162" s="727"/>
      <c r="E162" s="729"/>
      <c r="BD162" s="719"/>
    </row>
    <row r="163" spans="2:56" s="726" customFormat="1" ht="15">
      <c r="B163" s="727"/>
      <c r="C163" s="728"/>
      <c r="D163" s="727"/>
      <c r="E163" s="729"/>
      <c r="BD163" s="719"/>
    </row>
    <row r="164" spans="2:56" s="726" customFormat="1" ht="15">
      <c r="B164" s="727"/>
      <c r="C164" s="728"/>
      <c r="D164" s="727"/>
      <c r="E164" s="729"/>
      <c r="BD164" s="719"/>
    </row>
    <row r="165" spans="2:56" s="726" customFormat="1" ht="15">
      <c r="B165" s="727"/>
      <c r="C165" s="728"/>
      <c r="D165" s="727"/>
      <c r="E165" s="729"/>
      <c r="BD165" s="719"/>
    </row>
    <row r="166" spans="2:56" s="726" customFormat="1" ht="15">
      <c r="B166" s="727"/>
      <c r="C166" s="728"/>
      <c r="D166" s="727"/>
      <c r="E166" s="729"/>
      <c r="BD166" s="719"/>
    </row>
    <row r="167" spans="2:56" s="726" customFormat="1" ht="15">
      <c r="B167" s="727"/>
      <c r="C167" s="728"/>
      <c r="D167" s="727"/>
      <c r="E167" s="729"/>
      <c r="BD167" s="719"/>
    </row>
    <row r="168" spans="2:56" s="726" customFormat="1" ht="15">
      <c r="B168" s="727"/>
      <c r="C168" s="728"/>
      <c r="D168" s="727"/>
      <c r="E168" s="729"/>
      <c r="BD168" s="719"/>
    </row>
    <row r="169" spans="2:56" s="726" customFormat="1" ht="15">
      <c r="B169" s="727"/>
      <c r="C169" s="728"/>
      <c r="D169" s="727"/>
      <c r="E169" s="729"/>
      <c r="BD169" s="719"/>
    </row>
    <row r="170" spans="2:56" s="726" customFormat="1" ht="15">
      <c r="B170" s="727"/>
      <c r="C170" s="728"/>
      <c r="D170" s="727"/>
      <c r="E170" s="729"/>
      <c r="BD170" s="719"/>
    </row>
    <row r="171" spans="2:56" s="726" customFormat="1" ht="15">
      <c r="B171" s="727"/>
      <c r="C171" s="728"/>
      <c r="D171" s="727"/>
      <c r="E171" s="729"/>
      <c r="BD171" s="719"/>
    </row>
    <row r="172" spans="2:56" s="726" customFormat="1" ht="15">
      <c r="B172" s="727"/>
      <c r="C172" s="728"/>
      <c r="D172" s="727"/>
      <c r="E172" s="729"/>
      <c r="BD172" s="719"/>
    </row>
    <row r="173" spans="2:56" s="726" customFormat="1" ht="15">
      <c r="B173" s="727"/>
      <c r="C173" s="728"/>
      <c r="D173" s="727"/>
      <c r="E173" s="729"/>
      <c r="BD173" s="719"/>
    </row>
    <row r="174" spans="2:56" s="726" customFormat="1" ht="15">
      <c r="B174" s="727"/>
      <c r="C174" s="728"/>
      <c r="D174" s="727"/>
      <c r="E174" s="729"/>
      <c r="BD174" s="719"/>
    </row>
    <row r="175" spans="2:56" s="726" customFormat="1" ht="15">
      <c r="B175" s="727"/>
      <c r="C175" s="728"/>
      <c r="D175" s="727"/>
      <c r="E175" s="729"/>
      <c r="BD175" s="719"/>
    </row>
    <row r="176" spans="2:56" s="726" customFormat="1" ht="15">
      <c r="B176" s="727"/>
      <c r="C176" s="728"/>
      <c r="D176" s="727"/>
      <c r="E176" s="729"/>
      <c r="BD176" s="719"/>
    </row>
    <row r="177" spans="2:56" s="726" customFormat="1" ht="15">
      <c r="B177" s="727"/>
      <c r="C177" s="728"/>
      <c r="D177" s="727"/>
      <c r="E177" s="729"/>
      <c r="BD177" s="719"/>
    </row>
    <row r="178" spans="2:56" s="726" customFormat="1" ht="15">
      <c r="B178" s="727"/>
      <c r="C178" s="728"/>
      <c r="D178" s="727"/>
      <c r="E178" s="729"/>
      <c r="BD178" s="719"/>
    </row>
    <row r="179" spans="2:56" s="726" customFormat="1" ht="15">
      <c r="B179" s="727"/>
      <c r="C179" s="728"/>
      <c r="D179" s="727"/>
      <c r="E179" s="729"/>
      <c r="BD179" s="719"/>
    </row>
    <row r="180" spans="2:56" s="726" customFormat="1" ht="15">
      <c r="B180" s="727"/>
      <c r="C180" s="728"/>
      <c r="D180" s="727"/>
      <c r="E180" s="729"/>
      <c r="BD180" s="719"/>
    </row>
    <row r="181" spans="2:56" s="726" customFormat="1" ht="15">
      <c r="B181" s="727"/>
      <c r="C181" s="728"/>
      <c r="D181" s="727"/>
      <c r="E181" s="729"/>
      <c r="BD181" s="719"/>
    </row>
    <row r="182" spans="2:56" s="726" customFormat="1" ht="15">
      <c r="B182" s="727"/>
      <c r="C182" s="728"/>
      <c r="D182" s="727"/>
      <c r="E182" s="729"/>
      <c r="BD182" s="719"/>
    </row>
    <row r="183" spans="2:56" s="726" customFormat="1" ht="15">
      <c r="B183" s="727"/>
      <c r="C183" s="728"/>
      <c r="D183" s="727"/>
      <c r="E183" s="729"/>
      <c r="BD183" s="719"/>
    </row>
    <row r="184" spans="2:56" s="726" customFormat="1" ht="15">
      <c r="B184" s="727"/>
      <c r="C184" s="728"/>
      <c r="D184" s="727"/>
      <c r="E184" s="729"/>
      <c r="BD184" s="719"/>
    </row>
    <row r="185" spans="2:56" s="726" customFormat="1" ht="15">
      <c r="B185" s="727"/>
      <c r="C185" s="728"/>
      <c r="D185" s="727"/>
      <c r="E185" s="729"/>
      <c r="BD185" s="719"/>
    </row>
    <row r="186" spans="2:56" s="726" customFormat="1" ht="15">
      <c r="B186" s="727"/>
      <c r="C186" s="728"/>
      <c r="D186" s="727"/>
      <c r="E186" s="729"/>
      <c r="BD186" s="719"/>
    </row>
    <row r="187" spans="2:56" s="726" customFormat="1" ht="15">
      <c r="B187" s="727"/>
      <c r="C187" s="728"/>
      <c r="D187" s="727"/>
      <c r="E187" s="729"/>
      <c r="BD187" s="719"/>
    </row>
    <row r="188" spans="2:56" s="726" customFormat="1" ht="15">
      <c r="B188" s="727"/>
      <c r="C188" s="728"/>
      <c r="D188" s="727"/>
      <c r="E188" s="729"/>
      <c r="BD188" s="719"/>
    </row>
    <row r="189" spans="2:56" s="726" customFormat="1" ht="15">
      <c r="B189" s="727"/>
      <c r="C189" s="728"/>
      <c r="D189" s="727"/>
      <c r="E189" s="729"/>
      <c r="BD189" s="719"/>
    </row>
    <row r="190" spans="2:56" s="726" customFormat="1" ht="15">
      <c r="B190" s="727"/>
      <c r="C190" s="728"/>
      <c r="D190" s="727"/>
      <c r="E190" s="729"/>
      <c r="BD190" s="719"/>
    </row>
    <row r="191" spans="2:56" s="726" customFormat="1" ht="15">
      <c r="B191" s="727"/>
      <c r="C191" s="728"/>
      <c r="D191" s="727"/>
      <c r="E191" s="729"/>
      <c r="BD191" s="719"/>
    </row>
    <row r="192" spans="2:56" s="726" customFormat="1" ht="15">
      <c r="B192" s="727"/>
      <c r="C192" s="728"/>
      <c r="D192" s="727"/>
      <c r="E192" s="729"/>
      <c r="BD192" s="719"/>
    </row>
    <row r="193" spans="2:56" s="726" customFormat="1" ht="15">
      <c r="B193" s="727"/>
      <c r="C193" s="728"/>
      <c r="D193" s="727"/>
      <c r="E193" s="729"/>
      <c r="BD193" s="719"/>
    </row>
    <row r="194" spans="2:56" s="726" customFormat="1" ht="15">
      <c r="B194" s="727"/>
      <c r="C194" s="728"/>
      <c r="D194" s="727"/>
      <c r="E194" s="729"/>
      <c r="BD194" s="719"/>
    </row>
    <row r="195" spans="2:56" s="726" customFormat="1" ht="15">
      <c r="B195" s="727"/>
      <c r="C195" s="728"/>
      <c r="D195" s="727"/>
      <c r="E195" s="729"/>
      <c r="BD195" s="719"/>
    </row>
    <row r="196" spans="2:56" s="726" customFormat="1" ht="15">
      <c r="B196" s="727"/>
      <c r="C196" s="728"/>
      <c r="D196" s="727"/>
      <c r="E196" s="729"/>
      <c r="BD196" s="719"/>
    </row>
    <row r="197" spans="2:56" s="726" customFormat="1" ht="15">
      <c r="B197" s="727"/>
      <c r="C197" s="728"/>
      <c r="D197" s="727"/>
      <c r="E197" s="729"/>
      <c r="BD197" s="719"/>
    </row>
    <row r="198" spans="2:56" s="726" customFormat="1" ht="15">
      <c r="B198" s="727"/>
      <c r="C198" s="728"/>
      <c r="D198" s="727"/>
      <c r="E198" s="729"/>
      <c r="BD198" s="719"/>
    </row>
    <row r="199" spans="2:56" s="726" customFormat="1" ht="15">
      <c r="B199" s="727"/>
      <c r="C199" s="728"/>
      <c r="D199" s="727"/>
      <c r="E199" s="729"/>
      <c r="BD199" s="719"/>
    </row>
    <row r="200" spans="2:56" s="726" customFormat="1" ht="15">
      <c r="B200" s="727"/>
      <c r="C200" s="728"/>
      <c r="D200" s="727"/>
      <c r="E200" s="729"/>
      <c r="BD200" s="719"/>
    </row>
    <row r="201" spans="2:56" s="726" customFormat="1" ht="15">
      <c r="B201" s="727"/>
      <c r="C201" s="728"/>
      <c r="D201" s="727"/>
      <c r="E201" s="729"/>
      <c r="BD201" s="719"/>
    </row>
    <row r="202" spans="2:56" s="726" customFormat="1" ht="15">
      <c r="B202" s="727"/>
      <c r="C202" s="728"/>
      <c r="D202" s="727"/>
      <c r="E202" s="729"/>
      <c r="BD202" s="719"/>
    </row>
    <row r="203" spans="2:56" s="726" customFormat="1" ht="15">
      <c r="B203" s="727"/>
      <c r="C203" s="728"/>
      <c r="D203" s="727"/>
      <c r="E203" s="729"/>
      <c r="BD203" s="719"/>
    </row>
    <row r="204" spans="2:56" s="726" customFormat="1" ht="15">
      <c r="B204" s="727"/>
      <c r="C204" s="728"/>
      <c r="D204" s="727"/>
      <c r="E204" s="729"/>
      <c r="BD204" s="719"/>
    </row>
    <row r="205" spans="2:56" s="726" customFormat="1" ht="15">
      <c r="B205" s="727"/>
      <c r="C205" s="728"/>
      <c r="D205" s="727"/>
      <c r="E205" s="729"/>
      <c r="BD205" s="719"/>
    </row>
    <row r="206" spans="2:56" s="726" customFormat="1" ht="15">
      <c r="B206" s="727"/>
      <c r="C206" s="728"/>
      <c r="D206" s="727"/>
      <c r="E206" s="729"/>
      <c r="BD206" s="719"/>
    </row>
    <row r="207" spans="2:56" s="726" customFormat="1" ht="15">
      <c r="B207" s="727"/>
      <c r="C207" s="728"/>
      <c r="D207" s="727"/>
      <c r="E207" s="729"/>
      <c r="BD207" s="719"/>
    </row>
    <row r="208" spans="2:56" s="726" customFormat="1" ht="15">
      <c r="B208" s="727"/>
      <c r="C208" s="728"/>
      <c r="D208" s="727"/>
      <c r="E208" s="729"/>
      <c r="BD208" s="719"/>
    </row>
    <row r="209" spans="2:56" s="726" customFormat="1" ht="15">
      <c r="B209" s="727"/>
      <c r="C209" s="728"/>
      <c r="D209" s="727"/>
      <c r="E209" s="729"/>
      <c r="BD209" s="719"/>
    </row>
    <row r="210" spans="2:56" s="726" customFormat="1" ht="15">
      <c r="B210" s="727"/>
      <c r="C210" s="728"/>
      <c r="D210" s="727"/>
      <c r="E210" s="729"/>
      <c r="BD210" s="719"/>
    </row>
    <row r="211" spans="2:56" s="726" customFormat="1" ht="15">
      <c r="B211" s="727"/>
      <c r="C211" s="728"/>
      <c r="D211" s="727"/>
      <c r="E211" s="729"/>
      <c r="BD211" s="719"/>
    </row>
    <row r="212" spans="2:56" s="726" customFormat="1" ht="15">
      <c r="B212" s="727"/>
      <c r="C212" s="728"/>
      <c r="D212" s="727"/>
      <c r="E212" s="729"/>
      <c r="BD212" s="719"/>
    </row>
    <row r="213" spans="2:56" s="726" customFormat="1" ht="15">
      <c r="B213" s="727"/>
      <c r="C213" s="728"/>
      <c r="D213" s="727"/>
      <c r="E213" s="729"/>
      <c r="BD213" s="719"/>
    </row>
    <row r="214" spans="2:56" s="726" customFormat="1" ht="15">
      <c r="B214" s="727"/>
      <c r="C214" s="728"/>
      <c r="D214" s="727"/>
      <c r="E214" s="729"/>
      <c r="BD214" s="719"/>
    </row>
    <row r="215" spans="2:56" s="726" customFormat="1" ht="15">
      <c r="B215" s="727"/>
      <c r="C215" s="728"/>
      <c r="D215" s="727"/>
      <c r="E215" s="729"/>
      <c r="BD215" s="719"/>
    </row>
    <row r="216" spans="2:56" s="726" customFormat="1" ht="15">
      <c r="B216" s="727"/>
      <c r="C216" s="728"/>
      <c r="D216" s="727"/>
      <c r="E216" s="729"/>
      <c r="BD216" s="719"/>
    </row>
    <row r="217" spans="2:56" s="726" customFormat="1" ht="15">
      <c r="B217" s="727"/>
      <c r="C217" s="728"/>
      <c r="D217" s="727"/>
      <c r="E217" s="729"/>
      <c r="BD217" s="719"/>
    </row>
    <row r="218" spans="2:56" s="726" customFormat="1" ht="15">
      <c r="B218" s="727"/>
      <c r="C218" s="728"/>
      <c r="D218" s="727"/>
      <c r="E218" s="729"/>
      <c r="BD218" s="719"/>
    </row>
    <row r="219" spans="2:56" s="726" customFormat="1" ht="15">
      <c r="B219" s="727"/>
      <c r="C219" s="728"/>
      <c r="D219" s="727"/>
      <c r="E219" s="729"/>
      <c r="BD219" s="719"/>
    </row>
    <row r="220" spans="2:56" s="726" customFormat="1" ht="15">
      <c r="B220" s="727"/>
      <c r="C220" s="728"/>
      <c r="D220" s="727"/>
      <c r="E220" s="729"/>
      <c r="BD220" s="719"/>
    </row>
    <row r="221" spans="2:56" s="726" customFormat="1" ht="15">
      <c r="B221" s="727"/>
      <c r="C221" s="728"/>
      <c r="D221" s="727"/>
      <c r="E221" s="729"/>
      <c r="BD221" s="719"/>
    </row>
    <row r="222" spans="2:56" s="726" customFormat="1" ht="15">
      <c r="B222" s="727"/>
      <c r="C222" s="728"/>
      <c r="D222" s="727"/>
      <c r="E222" s="729"/>
      <c r="BD222" s="719"/>
    </row>
    <row r="223" spans="2:56" s="726" customFormat="1" ht="15">
      <c r="B223" s="727"/>
      <c r="C223" s="728"/>
      <c r="D223" s="727"/>
      <c r="E223" s="729"/>
      <c r="BD223" s="719"/>
    </row>
    <row r="224" spans="2:56" s="726" customFormat="1" ht="15">
      <c r="B224" s="727"/>
      <c r="C224" s="728"/>
      <c r="D224" s="727"/>
      <c r="E224" s="729"/>
      <c r="BD224" s="719"/>
    </row>
    <row r="225" spans="2:56" s="726" customFormat="1" ht="15">
      <c r="B225" s="727"/>
      <c r="C225" s="728"/>
      <c r="D225" s="727"/>
      <c r="E225" s="729"/>
      <c r="BD225" s="719"/>
    </row>
    <row r="226" spans="2:56" s="726" customFormat="1" ht="15">
      <c r="B226" s="727"/>
      <c r="C226" s="728"/>
      <c r="D226" s="727"/>
      <c r="E226" s="729"/>
      <c r="BD226" s="719"/>
    </row>
    <row r="227" spans="2:56" s="726" customFormat="1" ht="15">
      <c r="B227" s="727"/>
      <c r="C227" s="728"/>
      <c r="D227" s="727"/>
      <c r="E227" s="729"/>
      <c r="BD227" s="719"/>
    </row>
    <row r="228" spans="2:56" s="726" customFormat="1" ht="15">
      <c r="B228" s="727"/>
      <c r="C228" s="728"/>
      <c r="D228" s="727"/>
      <c r="E228" s="729"/>
      <c r="BD228" s="719"/>
    </row>
    <row r="229" spans="2:56" s="726" customFormat="1" ht="15">
      <c r="B229" s="727"/>
      <c r="C229" s="728"/>
      <c r="D229" s="727"/>
      <c r="E229" s="729"/>
      <c r="BD229" s="719"/>
    </row>
    <row r="230" spans="2:56" s="726" customFormat="1" ht="15">
      <c r="B230" s="727"/>
      <c r="C230" s="728"/>
      <c r="D230" s="727"/>
      <c r="E230" s="729"/>
      <c r="BD230" s="719"/>
    </row>
    <row r="231" spans="2:56" s="726" customFormat="1" ht="15">
      <c r="B231" s="727"/>
      <c r="C231" s="728"/>
      <c r="D231" s="727"/>
      <c r="E231" s="729"/>
      <c r="BD231" s="719"/>
    </row>
    <row r="232" spans="2:56" s="726" customFormat="1" ht="15">
      <c r="B232" s="727"/>
      <c r="C232" s="728"/>
      <c r="D232" s="727"/>
      <c r="E232" s="729"/>
      <c r="BD232" s="719"/>
    </row>
    <row r="233" spans="2:56" s="726" customFormat="1" ht="15">
      <c r="B233" s="727"/>
      <c r="C233" s="728"/>
      <c r="D233" s="727"/>
      <c r="E233" s="729"/>
      <c r="BD233" s="719"/>
    </row>
    <row r="234" spans="2:56" s="726" customFormat="1" ht="15">
      <c r="B234" s="727"/>
      <c r="C234" s="728"/>
      <c r="D234" s="727"/>
      <c r="E234" s="729"/>
      <c r="BD234" s="719"/>
    </row>
    <row r="235" spans="2:56" s="726" customFormat="1" ht="15">
      <c r="B235" s="727"/>
      <c r="C235" s="728"/>
      <c r="D235" s="727"/>
      <c r="E235" s="729"/>
      <c r="BD235" s="719"/>
    </row>
    <row r="236" spans="2:56" s="726" customFormat="1" ht="15">
      <c r="B236" s="727"/>
      <c r="C236" s="728"/>
      <c r="D236" s="727"/>
      <c r="E236" s="729"/>
      <c r="BD236" s="719"/>
    </row>
    <row r="237" spans="2:56" s="726" customFormat="1" ht="15">
      <c r="B237" s="727"/>
      <c r="C237" s="728"/>
      <c r="D237" s="727"/>
      <c r="E237" s="729"/>
      <c r="BD237" s="719"/>
    </row>
    <row r="238" spans="2:56" s="726" customFormat="1" ht="15">
      <c r="B238" s="727"/>
      <c r="C238" s="728"/>
      <c r="D238" s="727"/>
      <c r="E238" s="729"/>
      <c r="BD238" s="719"/>
    </row>
    <row r="239" spans="2:56" s="726" customFormat="1" ht="15">
      <c r="B239" s="727"/>
      <c r="C239" s="728"/>
      <c r="D239" s="727"/>
      <c r="E239" s="729"/>
      <c r="BD239" s="719"/>
    </row>
    <row r="240" spans="2:56" s="726" customFormat="1" ht="15">
      <c r="B240" s="727"/>
      <c r="C240" s="728"/>
      <c r="D240" s="727"/>
      <c r="E240" s="729"/>
      <c r="BD240" s="719"/>
    </row>
    <row r="241" spans="2:56" s="726" customFormat="1" ht="15">
      <c r="B241" s="727"/>
      <c r="C241" s="728"/>
      <c r="D241" s="727"/>
      <c r="E241" s="729"/>
      <c r="BD241" s="719"/>
    </row>
    <row r="242" spans="2:56" s="726" customFormat="1" ht="15">
      <c r="B242" s="727"/>
      <c r="C242" s="728"/>
      <c r="D242" s="727"/>
      <c r="E242" s="729"/>
      <c r="BD242" s="719"/>
    </row>
    <row r="243" spans="2:56" s="726" customFormat="1" ht="15">
      <c r="B243" s="727"/>
      <c r="C243" s="728"/>
      <c r="D243" s="727"/>
      <c r="E243" s="729"/>
      <c r="BD243" s="719"/>
    </row>
    <row r="244" spans="2:56" s="726" customFormat="1" ht="15">
      <c r="B244" s="727"/>
      <c r="C244" s="728"/>
      <c r="D244" s="727"/>
      <c r="E244" s="729"/>
      <c r="BD244" s="719"/>
    </row>
    <row r="245" spans="2:56" s="726" customFormat="1" ht="15">
      <c r="B245" s="727"/>
      <c r="C245" s="728"/>
      <c r="D245" s="727"/>
      <c r="E245" s="729"/>
      <c r="BD245" s="719"/>
    </row>
    <row r="246" spans="2:56" s="726" customFormat="1" ht="15">
      <c r="B246" s="727"/>
      <c r="C246" s="728"/>
      <c r="D246" s="727"/>
      <c r="E246" s="729"/>
      <c r="BD246" s="719"/>
    </row>
    <row r="247" spans="2:56" s="726" customFormat="1" ht="15">
      <c r="B247" s="727"/>
      <c r="C247" s="728"/>
      <c r="D247" s="727"/>
      <c r="E247" s="729"/>
      <c r="BD247" s="719"/>
    </row>
    <row r="248" spans="2:56" s="726" customFormat="1" ht="15">
      <c r="B248" s="727"/>
      <c r="C248" s="728"/>
      <c r="D248" s="727"/>
      <c r="E248" s="729"/>
      <c r="BD248" s="719"/>
    </row>
    <row r="249" spans="2:56" s="726" customFormat="1" ht="15">
      <c r="B249" s="727"/>
      <c r="C249" s="728"/>
      <c r="D249" s="727"/>
      <c r="E249" s="729"/>
      <c r="BD249" s="719"/>
    </row>
    <row r="250" spans="2:56" s="726" customFormat="1" ht="15">
      <c r="B250" s="727"/>
      <c r="C250" s="728"/>
      <c r="D250" s="727"/>
      <c r="E250" s="729"/>
      <c r="BD250" s="719"/>
    </row>
    <row r="251" spans="2:56" s="726" customFormat="1" ht="15">
      <c r="B251" s="727"/>
      <c r="C251" s="728"/>
      <c r="D251" s="727"/>
      <c r="E251" s="729"/>
      <c r="BD251" s="719"/>
    </row>
    <row r="252" spans="2:56" s="726" customFormat="1" ht="15">
      <c r="B252" s="727"/>
      <c r="C252" s="728"/>
      <c r="D252" s="727"/>
      <c r="E252" s="729"/>
      <c r="BD252" s="719"/>
    </row>
    <row r="253" spans="2:56" s="726" customFormat="1" ht="15">
      <c r="B253" s="727"/>
      <c r="C253" s="728"/>
      <c r="D253" s="727"/>
      <c r="E253" s="729"/>
      <c r="BD253" s="719"/>
    </row>
    <row r="254" spans="2:56" s="726" customFormat="1" ht="15">
      <c r="B254" s="727"/>
      <c r="C254" s="728"/>
      <c r="D254" s="727"/>
      <c r="E254" s="729"/>
      <c r="BD254" s="719"/>
    </row>
    <row r="255" spans="2:56" s="726" customFormat="1" ht="15">
      <c r="B255" s="727"/>
      <c r="C255" s="728"/>
      <c r="D255" s="727"/>
      <c r="E255" s="729"/>
      <c r="BD255" s="719"/>
    </row>
    <row r="256" spans="2:56" s="726" customFormat="1" ht="15">
      <c r="B256" s="727"/>
      <c r="C256" s="728"/>
      <c r="D256" s="727"/>
      <c r="E256" s="729"/>
      <c r="BD256" s="719"/>
    </row>
    <row r="257" spans="2:56" s="726" customFormat="1" ht="15">
      <c r="B257" s="727"/>
      <c r="C257" s="728"/>
      <c r="D257" s="727"/>
      <c r="E257" s="729"/>
      <c r="BD257" s="719"/>
    </row>
    <row r="258" spans="2:56" s="726" customFormat="1" ht="15">
      <c r="B258" s="727"/>
      <c r="C258" s="728"/>
      <c r="D258" s="727"/>
      <c r="E258" s="729"/>
      <c r="BD258" s="719"/>
    </row>
    <row r="259" spans="2:56" s="726" customFormat="1" ht="15">
      <c r="B259" s="727"/>
      <c r="C259" s="728"/>
      <c r="D259" s="727"/>
      <c r="E259" s="729"/>
      <c r="BD259" s="719"/>
    </row>
    <row r="260" spans="2:56" s="726" customFormat="1" ht="15">
      <c r="B260" s="727"/>
      <c r="C260" s="728"/>
      <c r="D260" s="727"/>
      <c r="E260" s="729"/>
      <c r="BD260" s="719"/>
    </row>
    <row r="261" spans="2:56" s="726" customFormat="1" ht="15">
      <c r="B261" s="727"/>
      <c r="C261" s="728"/>
      <c r="D261" s="727"/>
      <c r="E261" s="729"/>
      <c r="BD261" s="719"/>
    </row>
    <row r="262" spans="2:56" s="726" customFormat="1" ht="15">
      <c r="B262" s="727"/>
      <c r="C262" s="728"/>
      <c r="D262" s="727"/>
      <c r="E262" s="729"/>
      <c r="BD262" s="719"/>
    </row>
    <row r="263" spans="2:56" s="726" customFormat="1" ht="15">
      <c r="B263" s="727"/>
      <c r="C263" s="728"/>
      <c r="D263" s="727"/>
      <c r="E263" s="729"/>
      <c r="BD263" s="719"/>
    </row>
    <row r="264" spans="2:56" s="726" customFormat="1" ht="15">
      <c r="B264" s="727"/>
      <c r="C264" s="728"/>
      <c r="D264" s="727"/>
      <c r="E264" s="729"/>
      <c r="BD264" s="719"/>
    </row>
    <row r="265" spans="2:56" s="726" customFormat="1" ht="15">
      <c r="B265" s="727"/>
      <c r="C265" s="728"/>
      <c r="D265" s="727"/>
      <c r="E265" s="729"/>
      <c r="BD265" s="719"/>
    </row>
    <row r="266" spans="2:56" s="726" customFormat="1" ht="15">
      <c r="B266" s="727"/>
      <c r="C266" s="728"/>
      <c r="D266" s="727"/>
      <c r="E266" s="729"/>
      <c r="BD266" s="719"/>
    </row>
    <row r="267" spans="2:56" s="726" customFormat="1" ht="15">
      <c r="B267" s="727"/>
      <c r="C267" s="728"/>
      <c r="D267" s="727"/>
      <c r="E267" s="729"/>
      <c r="BD267" s="719"/>
    </row>
    <row r="268" spans="2:56" s="726" customFormat="1" ht="15">
      <c r="B268" s="727"/>
      <c r="C268" s="728"/>
      <c r="D268" s="727"/>
      <c r="E268" s="729"/>
      <c r="BD268" s="719"/>
    </row>
    <row r="269" spans="2:56" s="726" customFormat="1" ht="15">
      <c r="B269" s="727"/>
      <c r="C269" s="728"/>
      <c r="D269" s="727"/>
      <c r="E269" s="729"/>
      <c r="BD269" s="719"/>
    </row>
    <row r="270" spans="2:56" s="726" customFormat="1" ht="15">
      <c r="B270" s="727"/>
      <c r="C270" s="728"/>
      <c r="D270" s="727"/>
      <c r="E270" s="729"/>
      <c r="BD270" s="719"/>
    </row>
    <row r="271" spans="2:56" s="726" customFormat="1" ht="15">
      <c r="B271" s="727"/>
      <c r="C271" s="728"/>
      <c r="D271" s="727"/>
      <c r="E271" s="729"/>
      <c r="BD271" s="719"/>
    </row>
    <row r="272" spans="2:56" s="726" customFormat="1" ht="15">
      <c r="B272" s="727"/>
      <c r="C272" s="728"/>
      <c r="D272" s="727"/>
      <c r="E272" s="729"/>
      <c r="BD272" s="719"/>
    </row>
    <row r="273" spans="2:56" s="726" customFormat="1" ht="15">
      <c r="B273" s="727"/>
      <c r="C273" s="728"/>
      <c r="D273" s="727"/>
      <c r="E273" s="729"/>
      <c r="BD273" s="719"/>
    </row>
    <row r="274" spans="2:56" s="726" customFormat="1" ht="15">
      <c r="B274" s="727"/>
      <c r="C274" s="728"/>
      <c r="D274" s="727"/>
      <c r="E274" s="729"/>
      <c r="BD274" s="719"/>
    </row>
    <row r="275" spans="2:56" s="726" customFormat="1" ht="15">
      <c r="B275" s="727"/>
      <c r="C275" s="728"/>
      <c r="D275" s="727"/>
      <c r="E275" s="729"/>
      <c r="BD275" s="719"/>
    </row>
    <row r="276" spans="2:56" s="726" customFormat="1" ht="15">
      <c r="B276" s="727"/>
      <c r="C276" s="728"/>
      <c r="D276" s="727"/>
      <c r="E276" s="729"/>
      <c r="BD276" s="719"/>
    </row>
    <row r="277" spans="2:56" s="726" customFormat="1" ht="15">
      <c r="B277" s="727"/>
      <c r="C277" s="728"/>
      <c r="D277" s="727"/>
      <c r="E277" s="729"/>
      <c r="BD277" s="719"/>
    </row>
    <row r="278" spans="2:56" s="726" customFormat="1" ht="15">
      <c r="B278" s="727"/>
      <c r="C278" s="728"/>
      <c r="D278" s="727"/>
      <c r="E278" s="729"/>
      <c r="BD278" s="719"/>
    </row>
    <row r="279" spans="2:56" s="726" customFormat="1" ht="15">
      <c r="B279" s="727"/>
      <c r="C279" s="728"/>
      <c r="D279" s="727"/>
      <c r="E279" s="729"/>
      <c r="BD279" s="719"/>
    </row>
    <row r="280" spans="2:56" s="726" customFormat="1" ht="15">
      <c r="B280" s="727"/>
      <c r="C280" s="728"/>
      <c r="D280" s="727"/>
      <c r="E280" s="729"/>
      <c r="BD280" s="719"/>
    </row>
    <row r="281" spans="2:56" s="726" customFormat="1" ht="15">
      <c r="B281" s="727"/>
      <c r="C281" s="728"/>
      <c r="D281" s="727"/>
      <c r="E281" s="729"/>
      <c r="BD281" s="719"/>
    </row>
    <row r="282" spans="2:56" s="726" customFormat="1" ht="15">
      <c r="B282" s="727"/>
      <c r="C282" s="728"/>
      <c r="D282" s="727"/>
      <c r="E282" s="729"/>
      <c r="BD282" s="719"/>
    </row>
    <row r="283" spans="2:56" s="726" customFormat="1" ht="15">
      <c r="B283" s="727"/>
      <c r="C283" s="728"/>
      <c r="D283" s="727"/>
      <c r="E283" s="729"/>
      <c r="BD283" s="719"/>
    </row>
    <row r="284" spans="2:56" s="726" customFormat="1" ht="15">
      <c r="B284" s="727"/>
      <c r="C284" s="728"/>
      <c r="D284" s="727"/>
      <c r="E284" s="729"/>
      <c r="BD284" s="719"/>
    </row>
    <row r="285" spans="2:56" s="726" customFormat="1" ht="15">
      <c r="B285" s="727"/>
      <c r="C285" s="728"/>
      <c r="D285" s="727"/>
      <c r="E285" s="729"/>
      <c r="BD285" s="719"/>
    </row>
    <row r="286" spans="2:56" s="726" customFormat="1" ht="15">
      <c r="B286" s="727"/>
      <c r="C286" s="728"/>
      <c r="D286" s="727"/>
      <c r="E286" s="729"/>
      <c r="BD286" s="719"/>
    </row>
    <row r="287" spans="2:56" s="726" customFormat="1" ht="15">
      <c r="B287" s="727"/>
      <c r="C287" s="728"/>
      <c r="D287" s="727"/>
      <c r="E287" s="729"/>
      <c r="BD287" s="719"/>
    </row>
    <row r="288" spans="2:56" s="726" customFormat="1" ht="15">
      <c r="B288" s="727"/>
      <c r="C288" s="728"/>
      <c r="D288" s="727"/>
      <c r="E288" s="729"/>
      <c r="BD288" s="719"/>
    </row>
    <row r="289" spans="2:56" s="726" customFormat="1" ht="15">
      <c r="B289" s="727"/>
      <c r="C289" s="728"/>
      <c r="D289" s="727"/>
      <c r="E289" s="729"/>
      <c r="BD289" s="719"/>
    </row>
    <row r="290" spans="2:56" s="726" customFormat="1" ht="15">
      <c r="B290" s="727"/>
      <c r="C290" s="728"/>
      <c r="D290" s="727"/>
      <c r="E290" s="729"/>
      <c r="BD290" s="719"/>
    </row>
    <row r="291" spans="2:56" s="726" customFormat="1" ht="15">
      <c r="B291" s="727"/>
      <c r="C291" s="728"/>
      <c r="D291" s="727"/>
      <c r="E291" s="729"/>
      <c r="BD291" s="719"/>
    </row>
    <row r="292" spans="2:56" s="726" customFormat="1" ht="15">
      <c r="B292" s="727"/>
      <c r="C292" s="728"/>
      <c r="D292" s="727"/>
      <c r="E292" s="729"/>
      <c r="BD292" s="719"/>
    </row>
    <row r="293" spans="2:56" s="726" customFormat="1" ht="15">
      <c r="B293" s="727"/>
      <c r="C293" s="728"/>
      <c r="D293" s="727"/>
      <c r="E293" s="729"/>
      <c r="BD293" s="719"/>
    </row>
    <row r="294" spans="2:56" s="726" customFormat="1" ht="15">
      <c r="B294" s="727"/>
      <c r="C294" s="728"/>
      <c r="D294" s="727"/>
      <c r="E294" s="729"/>
      <c r="BD294" s="719"/>
    </row>
    <row r="295" spans="2:56" s="726" customFormat="1" ht="15">
      <c r="B295" s="727"/>
      <c r="C295" s="728"/>
      <c r="D295" s="727"/>
      <c r="E295" s="729"/>
      <c r="BD295" s="719"/>
    </row>
    <row r="296" spans="2:56" s="726" customFormat="1" ht="15">
      <c r="B296" s="727"/>
      <c r="C296" s="728"/>
      <c r="D296" s="727"/>
      <c r="E296" s="729"/>
      <c r="BD296" s="719"/>
    </row>
    <row r="297" spans="2:56" s="726" customFormat="1" ht="15">
      <c r="B297" s="727"/>
      <c r="C297" s="728"/>
      <c r="D297" s="727"/>
      <c r="E297" s="729"/>
      <c r="BD297" s="719"/>
    </row>
    <row r="298" spans="2:56" s="726" customFormat="1" ht="15">
      <c r="B298" s="727"/>
      <c r="C298" s="728"/>
      <c r="D298" s="727"/>
      <c r="E298" s="729"/>
      <c r="BD298" s="719"/>
    </row>
    <row r="299" spans="2:56" s="726" customFormat="1" ht="15">
      <c r="B299" s="727"/>
      <c r="C299" s="728"/>
      <c r="D299" s="727"/>
      <c r="E299" s="729"/>
      <c r="BD299" s="719"/>
    </row>
    <row r="300" spans="2:56" s="726" customFormat="1" ht="15">
      <c r="B300" s="727"/>
      <c r="C300" s="728"/>
      <c r="D300" s="727"/>
      <c r="E300" s="729"/>
      <c r="BD300" s="719"/>
    </row>
    <row r="301" spans="2:56" s="726" customFormat="1" ht="15">
      <c r="B301" s="727"/>
      <c r="C301" s="728"/>
      <c r="D301" s="727"/>
      <c r="E301" s="729"/>
      <c r="BD301" s="719"/>
    </row>
    <row r="302" spans="2:56" s="726" customFormat="1" ht="15">
      <c r="B302" s="727"/>
      <c r="C302" s="728"/>
      <c r="D302" s="727"/>
      <c r="E302" s="729"/>
      <c r="BD302" s="719"/>
    </row>
    <row r="303" spans="2:56" s="726" customFormat="1" ht="15">
      <c r="B303" s="727"/>
      <c r="C303" s="728"/>
      <c r="D303" s="727"/>
      <c r="E303" s="729"/>
      <c r="BD303" s="719"/>
    </row>
    <row r="304" spans="2:56" s="726" customFormat="1" ht="15">
      <c r="B304" s="727"/>
      <c r="C304" s="728"/>
      <c r="D304" s="727"/>
      <c r="E304" s="729"/>
      <c r="BD304" s="719"/>
    </row>
    <row r="305" spans="2:56" s="726" customFormat="1" ht="15">
      <c r="B305" s="727"/>
      <c r="C305" s="728"/>
      <c r="D305" s="727"/>
      <c r="E305" s="729"/>
      <c r="BD305" s="719"/>
    </row>
    <row r="306" spans="2:56" s="726" customFormat="1" ht="15">
      <c r="B306" s="727"/>
      <c r="C306" s="728"/>
      <c r="D306" s="727"/>
      <c r="E306" s="729"/>
      <c r="BD306" s="719"/>
    </row>
    <row r="307" spans="2:56" s="726" customFormat="1" ht="15">
      <c r="B307" s="727"/>
      <c r="C307" s="728"/>
      <c r="D307" s="727"/>
      <c r="E307" s="729"/>
      <c r="BD307" s="719"/>
    </row>
    <row r="308" spans="2:56" s="726" customFormat="1" ht="15">
      <c r="B308" s="727"/>
      <c r="C308" s="728"/>
      <c r="D308" s="727"/>
      <c r="E308" s="729"/>
      <c r="BD308" s="719"/>
    </row>
    <row r="309" spans="2:56" s="726" customFormat="1" ht="15">
      <c r="B309" s="727"/>
      <c r="C309" s="728"/>
      <c r="D309" s="727"/>
      <c r="E309" s="729"/>
      <c r="BD309" s="719"/>
    </row>
    <row r="310" spans="2:56" s="726" customFormat="1" ht="15">
      <c r="B310" s="727"/>
      <c r="C310" s="728"/>
      <c r="D310" s="727"/>
      <c r="E310" s="729"/>
      <c r="BD310" s="719"/>
    </row>
    <row r="311" spans="2:56" s="726" customFormat="1" ht="15">
      <c r="B311" s="727"/>
      <c r="C311" s="728"/>
      <c r="D311" s="727"/>
      <c r="E311" s="729"/>
      <c r="BD311" s="719"/>
    </row>
    <row r="312" spans="2:56" s="726" customFormat="1" ht="15">
      <c r="B312" s="727"/>
      <c r="C312" s="728"/>
      <c r="D312" s="727"/>
      <c r="E312" s="729"/>
      <c r="BD312" s="719"/>
    </row>
    <row r="313" spans="2:56" s="726" customFormat="1" ht="15">
      <c r="B313" s="727"/>
      <c r="C313" s="728"/>
      <c r="D313" s="727"/>
      <c r="E313" s="729"/>
      <c r="BD313" s="719"/>
    </row>
    <row r="314" spans="2:56" s="726" customFormat="1" ht="15">
      <c r="B314" s="727"/>
      <c r="C314" s="728"/>
      <c r="D314" s="727"/>
      <c r="E314" s="729"/>
      <c r="BD314" s="719"/>
    </row>
    <row r="315" spans="2:56" s="726" customFormat="1" ht="15">
      <c r="B315" s="727"/>
      <c r="C315" s="728"/>
      <c r="D315" s="727"/>
      <c r="E315" s="729"/>
      <c r="BD315" s="719"/>
    </row>
    <row r="316" spans="2:56" s="726" customFormat="1" ht="15">
      <c r="B316" s="727"/>
      <c r="C316" s="728"/>
      <c r="D316" s="727"/>
      <c r="E316" s="729"/>
      <c r="BD316" s="719"/>
    </row>
    <row r="317" spans="2:56" s="726" customFormat="1" ht="15">
      <c r="B317" s="727"/>
      <c r="C317" s="728"/>
      <c r="D317" s="727"/>
      <c r="E317" s="729"/>
      <c r="BD317" s="719"/>
    </row>
    <row r="318" spans="2:56" s="726" customFormat="1" ht="15">
      <c r="B318" s="727"/>
      <c r="C318" s="728"/>
      <c r="D318" s="727"/>
      <c r="E318" s="729"/>
      <c r="BD318" s="719"/>
    </row>
    <row r="319" spans="2:56" s="726" customFormat="1" ht="15">
      <c r="B319" s="727"/>
      <c r="C319" s="728"/>
      <c r="D319" s="727"/>
      <c r="E319" s="729"/>
      <c r="BD319" s="719"/>
    </row>
    <row r="320" spans="2:56" s="726" customFormat="1" ht="15">
      <c r="B320" s="727"/>
      <c r="C320" s="728"/>
      <c r="D320" s="727"/>
      <c r="E320" s="729"/>
      <c r="BD320" s="719"/>
    </row>
    <row r="321" spans="2:56" s="726" customFormat="1" ht="15">
      <c r="B321" s="727"/>
      <c r="C321" s="728"/>
      <c r="D321" s="727"/>
      <c r="E321" s="729"/>
      <c r="BD321" s="719"/>
    </row>
    <row r="322" spans="2:56" s="726" customFormat="1" ht="15">
      <c r="B322" s="727"/>
      <c r="C322" s="728"/>
      <c r="D322" s="727"/>
      <c r="E322" s="729"/>
      <c r="BD322" s="719"/>
    </row>
    <row r="323" spans="2:56" s="726" customFormat="1" ht="15">
      <c r="B323" s="727"/>
      <c r="C323" s="728"/>
      <c r="D323" s="727"/>
      <c r="E323" s="729"/>
      <c r="BD323" s="719"/>
    </row>
    <row r="324" spans="2:56" s="726" customFormat="1" ht="15">
      <c r="B324" s="727"/>
      <c r="C324" s="728"/>
      <c r="D324" s="727"/>
      <c r="E324" s="729"/>
      <c r="BD324" s="719"/>
    </row>
    <row r="325" spans="2:56" s="726" customFormat="1" ht="15">
      <c r="B325" s="727"/>
      <c r="C325" s="728"/>
      <c r="D325" s="727"/>
      <c r="E325" s="729"/>
      <c r="BD325" s="719"/>
    </row>
    <row r="326" spans="2:56" s="726" customFormat="1" ht="15">
      <c r="B326" s="727"/>
      <c r="C326" s="728"/>
      <c r="D326" s="727"/>
      <c r="E326" s="729"/>
      <c r="BD326" s="719"/>
    </row>
    <row r="327" spans="2:56" s="726" customFormat="1" ht="15">
      <c r="B327" s="727"/>
      <c r="C327" s="728"/>
      <c r="D327" s="727"/>
      <c r="E327" s="729"/>
      <c r="BD327" s="719"/>
    </row>
    <row r="328" spans="2:56" s="726" customFormat="1" ht="15">
      <c r="B328" s="727"/>
      <c r="C328" s="728"/>
      <c r="D328" s="727"/>
      <c r="E328" s="729"/>
      <c r="BD328" s="719"/>
    </row>
    <row r="329" spans="2:56" s="726" customFormat="1" ht="15">
      <c r="B329" s="727"/>
      <c r="C329" s="728"/>
      <c r="D329" s="727"/>
      <c r="E329" s="729"/>
      <c r="BD329" s="719"/>
    </row>
    <row r="330" spans="2:56" s="726" customFormat="1" ht="15">
      <c r="B330" s="727"/>
      <c r="C330" s="728"/>
      <c r="D330" s="727"/>
      <c r="E330" s="729"/>
      <c r="BD330" s="719"/>
    </row>
    <row r="331" spans="2:56" s="726" customFormat="1" ht="15">
      <c r="B331" s="727"/>
      <c r="C331" s="728"/>
      <c r="D331" s="727"/>
      <c r="E331" s="729"/>
      <c r="BD331" s="719"/>
    </row>
    <row r="332" spans="2:56" s="726" customFormat="1" ht="15">
      <c r="B332" s="727"/>
      <c r="C332" s="728"/>
      <c r="D332" s="727"/>
      <c r="E332" s="729"/>
      <c r="BD332" s="719"/>
    </row>
    <row r="333" spans="2:56" s="726" customFormat="1" ht="15">
      <c r="B333" s="727"/>
      <c r="C333" s="728"/>
      <c r="D333" s="727"/>
      <c r="E333" s="729"/>
      <c r="BD333" s="719"/>
    </row>
    <row r="334" spans="2:56" s="726" customFormat="1" ht="15">
      <c r="B334" s="727"/>
      <c r="C334" s="728"/>
      <c r="D334" s="727"/>
      <c r="E334" s="729"/>
      <c r="BD334" s="719"/>
    </row>
    <row r="335" spans="2:56" s="726" customFormat="1" ht="15">
      <c r="B335" s="727"/>
      <c r="C335" s="728"/>
      <c r="D335" s="727"/>
      <c r="E335" s="729"/>
      <c r="BD335" s="719"/>
    </row>
    <row r="336" spans="2:56" s="726" customFormat="1" ht="15">
      <c r="B336" s="727"/>
      <c r="C336" s="728"/>
      <c r="D336" s="727"/>
      <c r="E336" s="729"/>
      <c r="BD336" s="719"/>
    </row>
    <row r="337" spans="2:56" s="726" customFormat="1" ht="15">
      <c r="B337" s="727"/>
      <c r="C337" s="728"/>
      <c r="D337" s="727"/>
      <c r="E337" s="729"/>
      <c r="BD337" s="719"/>
    </row>
    <row r="338" spans="2:56" s="726" customFormat="1" ht="15">
      <c r="B338" s="727"/>
      <c r="C338" s="728"/>
      <c r="D338" s="727"/>
      <c r="E338" s="729"/>
      <c r="BD338" s="719"/>
    </row>
    <row r="339" spans="2:56" s="726" customFormat="1" ht="15">
      <c r="B339" s="727"/>
      <c r="C339" s="728"/>
      <c r="D339" s="727"/>
      <c r="E339" s="729"/>
      <c r="BD339" s="719"/>
    </row>
    <row r="340" spans="2:56" s="726" customFormat="1" ht="15">
      <c r="B340" s="727"/>
      <c r="C340" s="728"/>
      <c r="D340" s="727"/>
      <c r="E340" s="729"/>
      <c r="BD340" s="719"/>
    </row>
    <row r="341" spans="2:56" s="726" customFormat="1" ht="15">
      <c r="B341" s="727"/>
      <c r="C341" s="728"/>
      <c r="D341" s="727"/>
      <c r="E341" s="729"/>
      <c r="BD341" s="719"/>
    </row>
    <row r="342" spans="2:56" s="726" customFormat="1" ht="15">
      <c r="B342" s="727"/>
      <c r="C342" s="728"/>
      <c r="D342" s="727"/>
      <c r="E342" s="729"/>
      <c r="BD342" s="719"/>
    </row>
    <row r="343" spans="2:56" s="726" customFormat="1" ht="15">
      <c r="B343" s="727"/>
      <c r="C343" s="728"/>
      <c r="D343" s="727"/>
      <c r="E343" s="729"/>
      <c r="BD343" s="719"/>
    </row>
    <row r="344" spans="2:56" s="726" customFormat="1" ht="15">
      <c r="B344" s="727"/>
      <c r="C344" s="728"/>
      <c r="D344" s="727"/>
      <c r="E344" s="729"/>
      <c r="BD344" s="719"/>
    </row>
    <row r="345" spans="2:56" s="726" customFormat="1" ht="15">
      <c r="B345" s="727"/>
      <c r="C345" s="728"/>
      <c r="D345" s="727"/>
      <c r="E345" s="729"/>
      <c r="BD345" s="719"/>
    </row>
    <row r="346" spans="2:56" s="726" customFormat="1" ht="15">
      <c r="B346" s="727"/>
      <c r="C346" s="728"/>
      <c r="D346" s="727"/>
      <c r="E346" s="729"/>
      <c r="BD346" s="719"/>
    </row>
    <row r="347" spans="2:56" s="726" customFormat="1" ht="15">
      <c r="B347" s="727"/>
      <c r="C347" s="728"/>
      <c r="D347" s="727"/>
      <c r="E347" s="729"/>
      <c r="BD347" s="719"/>
    </row>
    <row r="348" spans="2:56" s="726" customFormat="1" ht="15">
      <c r="B348" s="727"/>
      <c r="C348" s="728"/>
      <c r="D348" s="727"/>
      <c r="E348" s="729"/>
      <c r="BD348" s="719"/>
    </row>
    <row r="349" spans="2:56" s="726" customFormat="1" ht="15">
      <c r="B349" s="727"/>
      <c r="C349" s="728"/>
      <c r="D349" s="727"/>
      <c r="E349" s="729"/>
      <c r="BD349" s="719"/>
    </row>
    <row r="350" spans="2:56" s="726" customFormat="1" ht="15">
      <c r="B350" s="727"/>
      <c r="C350" s="728"/>
      <c r="D350" s="727"/>
      <c r="E350" s="729"/>
      <c r="BD350" s="719"/>
    </row>
    <row r="351" spans="2:56" s="726" customFormat="1" ht="15">
      <c r="B351" s="727"/>
      <c r="C351" s="728"/>
      <c r="D351" s="727"/>
      <c r="E351" s="729"/>
      <c r="BD351" s="719"/>
    </row>
    <row r="352" spans="2:56" s="726" customFormat="1" ht="15">
      <c r="B352" s="727"/>
      <c r="C352" s="728"/>
      <c r="D352" s="727"/>
      <c r="E352" s="729"/>
      <c r="BD352" s="719"/>
    </row>
    <row r="353" spans="2:56" s="726" customFormat="1" ht="15">
      <c r="B353" s="727"/>
      <c r="C353" s="728"/>
      <c r="D353" s="727"/>
      <c r="E353" s="729"/>
      <c r="BD353" s="719"/>
    </row>
    <row r="354" spans="2:56" s="726" customFormat="1" ht="15">
      <c r="B354" s="727"/>
      <c r="C354" s="728"/>
      <c r="D354" s="727"/>
      <c r="E354" s="729"/>
      <c r="BD354" s="719"/>
    </row>
    <row r="355" spans="2:56" s="726" customFormat="1" ht="15">
      <c r="B355" s="727"/>
      <c r="C355" s="728"/>
      <c r="D355" s="727"/>
      <c r="E355" s="729"/>
      <c r="BD355" s="719"/>
    </row>
    <row r="356" spans="2:56" s="726" customFormat="1" ht="15">
      <c r="B356" s="727"/>
      <c r="C356" s="728"/>
      <c r="D356" s="727"/>
      <c r="E356" s="729"/>
      <c r="BD356" s="719"/>
    </row>
    <row r="357" spans="2:56" s="726" customFormat="1" ht="15">
      <c r="B357" s="727"/>
      <c r="C357" s="728"/>
      <c r="D357" s="727"/>
      <c r="E357" s="729"/>
      <c r="BD357" s="719"/>
    </row>
    <row r="358" spans="2:56" s="726" customFormat="1" ht="15">
      <c r="B358" s="727"/>
      <c r="C358" s="728"/>
      <c r="D358" s="727"/>
      <c r="E358" s="729"/>
      <c r="BD358" s="719"/>
    </row>
    <row r="359" spans="2:56" s="726" customFormat="1" ht="15">
      <c r="B359" s="727"/>
      <c r="C359" s="728"/>
      <c r="D359" s="727"/>
      <c r="E359" s="729"/>
      <c r="BD359" s="719"/>
    </row>
    <row r="360" spans="2:56" s="726" customFormat="1" ht="15">
      <c r="B360" s="727"/>
      <c r="C360" s="728"/>
      <c r="D360" s="727"/>
      <c r="E360" s="729"/>
      <c r="BD360" s="719"/>
    </row>
    <row r="361" spans="2:56" s="726" customFormat="1" ht="15">
      <c r="B361" s="727"/>
      <c r="C361" s="728"/>
      <c r="D361" s="727"/>
      <c r="E361" s="729"/>
      <c r="BD361" s="719"/>
    </row>
    <row r="362" spans="2:56" s="726" customFormat="1" ht="15">
      <c r="B362" s="727"/>
      <c r="C362" s="728"/>
      <c r="D362" s="727"/>
      <c r="E362" s="729"/>
      <c r="BD362" s="719"/>
    </row>
    <row r="363" spans="2:56" s="726" customFormat="1" ht="15">
      <c r="B363" s="727"/>
      <c r="C363" s="728"/>
      <c r="D363" s="727"/>
      <c r="E363" s="729"/>
      <c r="BD363" s="719"/>
    </row>
    <row r="364" spans="2:56" s="726" customFormat="1" ht="15">
      <c r="B364" s="727"/>
      <c r="C364" s="728"/>
      <c r="D364" s="727"/>
      <c r="E364" s="729"/>
      <c r="BD364" s="719"/>
    </row>
    <row r="365" spans="2:56" s="726" customFormat="1" ht="15">
      <c r="B365" s="727"/>
      <c r="C365" s="728"/>
      <c r="D365" s="727"/>
      <c r="E365" s="729"/>
      <c r="BD365" s="719"/>
    </row>
    <row r="366" spans="2:56" s="726" customFormat="1" ht="15">
      <c r="B366" s="727"/>
      <c r="C366" s="728"/>
      <c r="D366" s="727"/>
      <c r="E366" s="729"/>
      <c r="BD366" s="719"/>
    </row>
    <row r="367" spans="2:56" s="726" customFormat="1" ht="15">
      <c r="B367" s="727"/>
      <c r="C367" s="728"/>
      <c r="D367" s="727"/>
      <c r="E367" s="729"/>
      <c r="BD367" s="719"/>
    </row>
    <row r="368" spans="2:56" s="726" customFormat="1" ht="15">
      <c r="B368" s="727"/>
      <c r="C368" s="728"/>
      <c r="D368" s="727"/>
      <c r="E368" s="729"/>
      <c r="BD368" s="719"/>
    </row>
    <row r="369" spans="2:56" s="726" customFormat="1" ht="15">
      <c r="B369" s="727"/>
      <c r="C369" s="728"/>
      <c r="D369" s="727"/>
      <c r="E369" s="729"/>
      <c r="BD369" s="719"/>
    </row>
    <row r="370" spans="2:56" s="726" customFormat="1" ht="15">
      <c r="B370" s="727"/>
      <c r="C370" s="728"/>
      <c r="D370" s="727"/>
      <c r="E370" s="729"/>
      <c r="BD370" s="719"/>
    </row>
    <row r="371" spans="2:56" s="726" customFormat="1" ht="15">
      <c r="B371" s="727"/>
      <c r="C371" s="728"/>
      <c r="D371" s="727"/>
      <c r="E371" s="729"/>
      <c r="BD371" s="719"/>
    </row>
    <row r="372" spans="2:56" s="726" customFormat="1" ht="15">
      <c r="B372" s="727"/>
      <c r="C372" s="728"/>
      <c r="D372" s="727"/>
      <c r="E372" s="729"/>
      <c r="BD372" s="719"/>
    </row>
    <row r="373" spans="2:56" s="726" customFormat="1" ht="15">
      <c r="B373" s="727"/>
      <c r="C373" s="728"/>
      <c r="D373" s="727"/>
      <c r="E373" s="729"/>
      <c r="BD373" s="719"/>
    </row>
    <row r="374" spans="2:56" s="726" customFormat="1" ht="15">
      <c r="B374" s="727"/>
      <c r="C374" s="728"/>
      <c r="D374" s="727"/>
      <c r="E374" s="729"/>
      <c r="BD374" s="719"/>
    </row>
    <row r="375" spans="2:56" s="726" customFormat="1" ht="15">
      <c r="B375" s="727"/>
      <c r="C375" s="728"/>
      <c r="D375" s="727"/>
      <c r="E375" s="729"/>
      <c r="BD375" s="719"/>
    </row>
    <row r="376" spans="2:56" s="726" customFormat="1" ht="15">
      <c r="B376" s="727"/>
      <c r="C376" s="728"/>
      <c r="D376" s="727"/>
      <c r="E376" s="729"/>
      <c r="BD376" s="719"/>
    </row>
    <row r="377" spans="2:56" s="726" customFormat="1" ht="15">
      <c r="B377" s="727"/>
      <c r="C377" s="728"/>
      <c r="D377" s="727"/>
      <c r="E377" s="729"/>
      <c r="BD377" s="719"/>
    </row>
    <row r="378" spans="2:56" s="726" customFormat="1" ht="15">
      <c r="B378" s="727"/>
      <c r="C378" s="728"/>
      <c r="D378" s="727"/>
      <c r="E378" s="729"/>
      <c r="BD378" s="719"/>
    </row>
    <row r="379" spans="2:56" s="726" customFormat="1" ht="15">
      <c r="B379" s="727"/>
      <c r="C379" s="728"/>
      <c r="D379" s="727"/>
      <c r="E379" s="729"/>
      <c r="BD379" s="719"/>
    </row>
    <row r="380" spans="2:56" s="726" customFormat="1" ht="15">
      <c r="B380" s="727"/>
      <c r="C380" s="728"/>
      <c r="D380" s="727"/>
      <c r="E380" s="729"/>
      <c r="BD380" s="719"/>
    </row>
    <row r="381" spans="2:56" s="726" customFormat="1" ht="15">
      <c r="B381" s="727"/>
      <c r="C381" s="728"/>
      <c r="D381" s="727"/>
      <c r="E381" s="729"/>
      <c r="BD381" s="719"/>
    </row>
    <row r="382" spans="2:56" s="726" customFormat="1" ht="15">
      <c r="B382" s="727"/>
      <c r="C382" s="728"/>
      <c r="D382" s="727"/>
      <c r="E382" s="729"/>
      <c r="BD382" s="719"/>
    </row>
    <row r="383" spans="2:56" s="726" customFormat="1" ht="15">
      <c r="B383" s="727"/>
      <c r="C383" s="728"/>
      <c r="D383" s="727"/>
      <c r="E383" s="729"/>
      <c r="BD383" s="719"/>
    </row>
    <row r="384" spans="2:56" s="726" customFormat="1" ht="15">
      <c r="B384" s="727"/>
      <c r="C384" s="728"/>
      <c r="D384" s="727"/>
      <c r="E384" s="729"/>
      <c r="BD384" s="719"/>
    </row>
    <row r="385" spans="2:56" s="726" customFormat="1" ht="15">
      <c r="B385" s="727"/>
      <c r="C385" s="728"/>
      <c r="D385" s="727"/>
      <c r="E385" s="729"/>
      <c r="BD385" s="719"/>
    </row>
    <row r="386" spans="2:56" s="726" customFormat="1" ht="15">
      <c r="B386" s="727"/>
      <c r="C386" s="728"/>
      <c r="D386" s="727"/>
      <c r="E386" s="729"/>
      <c r="BD386" s="719"/>
    </row>
    <row r="387" spans="2:56" s="726" customFormat="1" ht="15">
      <c r="B387" s="727"/>
      <c r="C387" s="728"/>
      <c r="D387" s="727"/>
      <c r="E387" s="729"/>
      <c r="BD387" s="719"/>
    </row>
    <row r="388" spans="2:56" s="726" customFormat="1" ht="15">
      <c r="B388" s="727"/>
      <c r="C388" s="728"/>
      <c r="D388" s="727"/>
      <c r="E388" s="729"/>
      <c r="BD388" s="719"/>
    </row>
    <row r="389" spans="2:56" s="726" customFormat="1" ht="15">
      <c r="B389" s="727"/>
      <c r="C389" s="728"/>
      <c r="D389" s="727"/>
      <c r="E389" s="729"/>
      <c r="BD389" s="719"/>
    </row>
    <row r="390" spans="2:56" s="726" customFormat="1" ht="15">
      <c r="B390" s="727"/>
      <c r="C390" s="728"/>
      <c r="D390" s="727"/>
      <c r="E390" s="729"/>
      <c r="BD390" s="719"/>
    </row>
    <row r="391" spans="2:56" s="726" customFormat="1" ht="15">
      <c r="B391" s="727"/>
      <c r="C391" s="728"/>
      <c r="D391" s="727"/>
      <c r="E391" s="729"/>
      <c r="BD391" s="719"/>
    </row>
    <row r="392" spans="2:56" s="726" customFormat="1" ht="15">
      <c r="B392" s="727"/>
      <c r="C392" s="728"/>
      <c r="D392" s="727"/>
      <c r="E392" s="729"/>
      <c r="BD392" s="719"/>
    </row>
    <row r="393" spans="2:56" s="726" customFormat="1" ht="15">
      <c r="B393" s="727"/>
      <c r="C393" s="728"/>
      <c r="D393" s="727"/>
      <c r="E393" s="729"/>
      <c r="BD393" s="719"/>
    </row>
    <row r="394" spans="2:56" s="726" customFormat="1" ht="15">
      <c r="B394" s="727"/>
      <c r="C394" s="728"/>
      <c r="D394" s="727"/>
      <c r="E394" s="729"/>
      <c r="BD394" s="719"/>
    </row>
    <row r="395" spans="2:56" s="726" customFormat="1" ht="15">
      <c r="B395" s="727"/>
      <c r="C395" s="728"/>
      <c r="D395" s="727"/>
      <c r="E395" s="729"/>
      <c r="BD395" s="719"/>
    </row>
    <row r="396" spans="2:56" s="726" customFormat="1" ht="15">
      <c r="B396" s="727"/>
      <c r="C396" s="728"/>
      <c r="D396" s="727"/>
      <c r="E396" s="729"/>
      <c r="BD396" s="719"/>
    </row>
    <row r="397" spans="2:56" s="726" customFormat="1" ht="15">
      <c r="B397" s="727"/>
      <c r="C397" s="728"/>
      <c r="D397" s="727"/>
      <c r="E397" s="729"/>
      <c r="BD397" s="719"/>
    </row>
    <row r="398" spans="2:56" s="726" customFormat="1" ht="15">
      <c r="B398" s="727"/>
      <c r="C398" s="728"/>
      <c r="D398" s="727"/>
      <c r="E398" s="729"/>
      <c r="BD398" s="719"/>
    </row>
    <row r="399" spans="2:56" s="726" customFormat="1" ht="15">
      <c r="B399" s="727"/>
      <c r="C399" s="728"/>
      <c r="D399" s="727"/>
      <c r="E399" s="729"/>
      <c r="BD399" s="719"/>
    </row>
    <row r="400" spans="2:56" s="726" customFormat="1" ht="15">
      <c r="B400" s="727"/>
      <c r="C400" s="728"/>
      <c r="D400" s="727"/>
      <c r="E400" s="729"/>
      <c r="BD400" s="719"/>
    </row>
    <row r="401" spans="2:56" s="726" customFormat="1" ht="15">
      <c r="B401" s="727"/>
      <c r="C401" s="728"/>
      <c r="D401" s="727"/>
      <c r="E401" s="729"/>
      <c r="BD401" s="719"/>
    </row>
    <row r="402" spans="2:56" s="726" customFormat="1" ht="15">
      <c r="B402" s="727"/>
      <c r="C402" s="728"/>
      <c r="D402" s="727"/>
      <c r="E402" s="729"/>
      <c r="BD402" s="719"/>
    </row>
    <row r="403" spans="2:56" s="726" customFormat="1" ht="15">
      <c r="B403" s="727"/>
      <c r="C403" s="728"/>
      <c r="D403" s="727"/>
      <c r="E403" s="729"/>
      <c r="BD403" s="719"/>
    </row>
    <row r="404" spans="2:56" s="726" customFormat="1" ht="15">
      <c r="B404" s="727"/>
      <c r="C404" s="728"/>
      <c r="D404" s="727"/>
      <c r="E404" s="729"/>
      <c r="BD404" s="719"/>
    </row>
    <row r="405" spans="2:56" s="726" customFormat="1" ht="15">
      <c r="B405" s="727"/>
      <c r="C405" s="728"/>
      <c r="D405" s="727"/>
      <c r="E405" s="729"/>
      <c r="BD405" s="719"/>
    </row>
    <row r="406" spans="2:56" s="726" customFormat="1" ht="15">
      <c r="B406" s="727"/>
      <c r="C406" s="728"/>
      <c r="D406" s="727"/>
      <c r="E406" s="729"/>
      <c r="BD406" s="719"/>
    </row>
    <row r="407" spans="2:56" s="726" customFormat="1" ht="15">
      <c r="B407" s="727"/>
      <c r="C407" s="728"/>
      <c r="D407" s="727"/>
      <c r="E407" s="729"/>
      <c r="BD407" s="719"/>
    </row>
    <row r="408" spans="2:56" s="726" customFormat="1" ht="15">
      <c r="B408" s="727"/>
      <c r="C408" s="728"/>
      <c r="D408" s="727"/>
      <c r="E408" s="729"/>
      <c r="BD408" s="719"/>
    </row>
    <row r="409" spans="2:56" s="726" customFormat="1" ht="15">
      <c r="B409" s="727"/>
      <c r="C409" s="728"/>
      <c r="D409" s="727"/>
      <c r="E409" s="729"/>
      <c r="BD409" s="719"/>
    </row>
    <row r="410" spans="2:56" s="726" customFormat="1" ht="15">
      <c r="B410" s="727"/>
      <c r="C410" s="728"/>
      <c r="D410" s="727"/>
      <c r="E410" s="729"/>
      <c r="BD410" s="719"/>
    </row>
    <row r="411" spans="2:56" s="726" customFormat="1" ht="15">
      <c r="B411" s="727"/>
      <c r="C411" s="728"/>
      <c r="D411" s="727"/>
      <c r="E411" s="729"/>
      <c r="BD411" s="719"/>
    </row>
    <row r="412" spans="2:56" s="726" customFormat="1" ht="15">
      <c r="B412" s="727"/>
      <c r="C412" s="728"/>
      <c r="D412" s="727"/>
      <c r="E412" s="729"/>
      <c r="BD412" s="719"/>
    </row>
    <row r="413" spans="2:56" s="726" customFormat="1" ht="15">
      <c r="B413" s="727"/>
      <c r="C413" s="728"/>
      <c r="D413" s="727"/>
      <c r="E413" s="729"/>
      <c r="BD413" s="719"/>
    </row>
    <row r="414" spans="2:56" s="726" customFormat="1" ht="15">
      <c r="B414" s="727"/>
      <c r="C414" s="728"/>
      <c r="D414" s="727"/>
      <c r="E414" s="729"/>
      <c r="BD414" s="719"/>
    </row>
    <row r="415" spans="2:56" s="726" customFormat="1" ht="15">
      <c r="B415" s="727"/>
      <c r="C415" s="728"/>
      <c r="D415" s="727"/>
      <c r="E415" s="729"/>
      <c r="BD415" s="719"/>
    </row>
    <row r="416" spans="2:56" s="726" customFormat="1" ht="15">
      <c r="B416" s="727"/>
      <c r="C416" s="728"/>
      <c r="D416" s="727"/>
      <c r="E416" s="729"/>
      <c r="BD416" s="719"/>
    </row>
    <row r="417" spans="2:56" s="726" customFormat="1" ht="15">
      <c r="B417" s="727"/>
      <c r="C417" s="728"/>
      <c r="D417" s="727"/>
      <c r="E417" s="729"/>
      <c r="BD417" s="719"/>
    </row>
    <row r="418" spans="2:56" s="726" customFormat="1" ht="15">
      <c r="B418" s="727"/>
      <c r="C418" s="728"/>
      <c r="D418" s="727"/>
      <c r="E418" s="729"/>
      <c r="BD418" s="719"/>
    </row>
    <row r="419" spans="2:56" s="726" customFormat="1" ht="15">
      <c r="B419" s="727"/>
      <c r="C419" s="728"/>
      <c r="D419" s="727"/>
      <c r="E419" s="729"/>
      <c r="BD419" s="719"/>
    </row>
    <row r="420" spans="2:56" s="726" customFormat="1" ht="15">
      <c r="B420" s="727"/>
      <c r="C420" s="728"/>
      <c r="D420" s="727"/>
      <c r="E420" s="729"/>
      <c r="BD420" s="719"/>
    </row>
    <row r="421" spans="2:56" s="726" customFormat="1" ht="15">
      <c r="B421" s="727"/>
      <c r="C421" s="728"/>
      <c r="D421" s="727"/>
      <c r="E421" s="729"/>
      <c r="BD421" s="719"/>
    </row>
    <row r="422" spans="2:56" s="726" customFormat="1" ht="15">
      <c r="B422" s="727"/>
      <c r="C422" s="728"/>
      <c r="D422" s="727"/>
      <c r="E422" s="729"/>
      <c r="BD422" s="719"/>
    </row>
    <row r="423" spans="2:56" s="726" customFormat="1" ht="15">
      <c r="B423" s="727"/>
      <c r="C423" s="728"/>
      <c r="D423" s="727"/>
      <c r="E423" s="729"/>
      <c r="BD423" s="719"/>
    </row>
    <row r="424" spans="2:56" s="726" customFormat="1" ht="15">
      <c r="B424" s="727"/>
      <c r="C424" s="728"/>
      <c r="D424" s="727"/>
      <c r="E424" s="729"/>
      <c r="BD424" s="719"/>
    </row>
    <row r="425" spans="2:56" s="726" customFormat="1" ht="15">
      <c r="B425" s="727"/>
      <c r="C425" s="728"/>
      <c r="D425" s="727"/>
      <c r="E425" s="729"/>
      <c r="BD425" s="719"/>
    </row>
    <row r="426" spans="2:56" s="726" customFormat="1" ht="15">
      <c r="B426" s="727"/>
      <c r="C426" s="728"/>
      <c r="D426" s="727"/>
      <c r="E426" s="729"/>
      <c r="BD426" s="719"/>
    </row>
    <row r="427" spans="2:56" s="726" customFormat="1" ht="15">
      <c r="B427" s="727"/>
      <c r="C427" s="728"/>
      <c r="D427" s="727"/>
      <c r="E427" s="729"/>
      <c r="BD427" s="719"/>
    </row>
    <row r="428" spans="2:56" s="730" customFormat="1" ht="15">
      <c r="B428" s="731"/>
      <c r="C428" s="732"/>
      <c r="D428" s="731"/>
      <c r="E428" s="197"/>
      <c r="BD428" s="740"/>
    </row>
    <row r="429" spans="1:61" s="730" customFormat="1" ht="15">
      <c r="A429" s="406"/>
      <c r="B429" s="409"/>
      <c r="C429" s="407"/>
      <c r="D429" s="733"/>
      <c r="E429" s="734"/>
      <c r="F429" s="238"/>
      <c r="G429" s="50"/>
      <c r="H429" s="50"/>
      <c r="I429" s="318"/>
      <c r="J429" s="238"/>
      <c r="K429" s="50"/>
      <c r="L429" s="50"/>
      <c r="M429" s="318"/>
      <c r="N429" s="238"/>
      <c r="O429" s="50"/>
      <c r="P429" s="50"/>
      <c r="Q429" s="318"/>
      <c r="R429" s="238"/>
      <c r="S429" s="50"/>
      <c r="T429" s="50"/>
      <c r="U429" s="318"/>
      <c r="V429" s="238"/>
      <c r="W429" s="50"/>
      <c r="X429" s="50"/>
      <c r="Y429" s="318"/>
      <c r="Z429" s="238"/>
      <c r="AA429" s="50"/>
      <c r="AB429" s="50"/>
      <c r="AC429" s="318"/>
      <c r="AD429" s="238"/>
      <c r="AE429" s="50"/>
      <c r="AF429" s="50"/>
      <c r="AG429" s="318"/>
      <c r="AH429" s="238"/>
      <c r="AI429" s="50"/>
      <c r="AJ429" s="50"/>
      <c r="AK429" s="318"/>
      <c r="AL429" s="238"/>
      <c r="AM429" s="50"/>
      <c r="AN429" s="50"/>
      <c r="AO429" s="318"/>
      <c r="AP429" s="238"/>
      <c r="AQ429" s="50"/>
      <c r="AR429" s="50"/>
      <c r="AS429" s="318"/>
      <c r="AT429" s="238"/>
      <c r="AU429" s="50"/>
      <c r="AV429" s="50"/>
      <c r="AW429" s="318"/>
      <c r="AX429" s="238"/>
      <c r="AY429" s="50"/>
      <c r="AZ429" s="50"/>
      <c r="BA429" s="50"/>
      <c r="BB429" s="318"/>
      <c r="BC429" s="52"/>
      <c r="BD429" s="52"/>
      <c r="BE429" s="28"/>
      <c r="BF429" s="28"/>
      <c r="BG429" s="28"/>
      <c r="BH429" s="28"/>
      <c r="BI429" s="28"/>
    </row>
    <row r="430" spans="1:61" s="730" customFormat="1" ht="15">
      <c r="A430" s="406"/>
      <c r="B430" s="409"/>
      <c r="C430" s="407"/>
      <c r="D430" s="733"/>
      <c r="E430" s="734"/>
      <c r="F430" s="238"/>
      <c r="G430" s="50"/>
      <c r="H430" s="50"/>
      <c r="I430" s="318"/>
      <c r="J430" s="238"/>
      <c r="K430" s="50"/>
      <c r="L430" s="50"/>
      <c r="M430" s="318"/>
      <c r="N430" s="238"/>
      <c r="O430" s="50"/>
      <c r="P430" s="50"/>
      <c r="Q430" s="318"/>
      <c r="R430" s="238"/>
      <c r="S430" s="50"/>
      <c r="T430" s="50"/>
      <c r="U430" s="318"/>
      <c r="V430" s="238"/>
      <c r="W430" s="50"/>
      <c r="X430" s="50"/>
      <c r="Y430" s="318"/>
      <c r="Z430" s="238"/>
      <c r="AA430" s="50"/>
      <c r="AB430" s="50"/>
      <c r="AC430" s="318"/>
      <c r="AD430" s="238"/>
      <c r="AE430" s="50"/>
      <c r="AF430" s="50"/>
      <c r="AG430" s="318"/>
      <c r="AH430" s="238"/>
      <c r="AI430" s="50"/>
      <c r="AJ430" s="50"/>
      <c r="AK430" s="318"/>
      <c r="AL430" s="238"/>
      <c r="AM430" s="50"/>
      <c r="AN430" s="50"/>
      <c r="AO430" s="318"/>
      <c r="AP430" s="238"/>
      <c r="AQ430" s="50"/>
      <c r="AR430" s="50"/>
      <c r="AS430" s="318"/>
      <c r="AT430" s="238"/>
      <c r="AU430" s="50"/>
      <c r="AV430" s="50"/>
      <c r="AW430" s="318"/>
      <c r="AX430" s="238"/>
      <c r="AY430" s="50"/>
      <c r="AZ430" s="50"/>
      <c r="BA430" s="50"/>
      <c r="BB430" s="318"/>
      <c r="BC430" s="52"/>
      <c r="BD430" s="52"/>
      <c r="BE430" s="28"/>
      <c r="BF430" s="28"/>
      <c r="BG430" s="28"/>
      <c r="BH430" s="28"/>
      <c r="BI430" s="28"/>
    </row>
    <row r="431" spans="1:61" s="730" customFormat="1" ht="15">
      <c r="A431" s="406"/>
      <c r="B431" s="409"/>
      <c r="C431" s="407"/>
      <c r="D431" s="733"/>
      <c r="E431" s="734"/>
      <c r="F431" s="238"/>
      <c r="G431" s="50"/>
      <c r="H431" s="50"/>
      <c r="I431" s="318"/>
      <c r="J431" s="238"/>
      <c r="K431" s="50"/>
      <c r="L431" s="50"/>
      <c r="M431" s="318"/>
      <c r="N431" s="238"/>
      <c r="O431" s="50"/>
      <c r="P431" s="50"/>
      <c r="Q431" s="318"/>
      <c r="R431" s="238"/>
      <c r="S431" s="50"/>
      <c r="T431" s="50"/>
      <c r="U431" s="318"/>
      <c r="V431" s="238"/>
      <c r="W431" s="50"/>
      <c r="X431" s="50"/>
      <c r="Y431" s="318"/>
      <c r="Z431" s="238"/>
      <c r="AA431" s="50"/>
      <c r="AB431" s="50"/>
      <c r="AC431" s="318"/>
      <c r="AD431" s="238"/>
      <c r="AE431" s="50"/>
      <c r="AF431" s="50"/>
      <c r="AG431" s="318"/>
      <c r="AH431" s="238"/>
      <c r="AI431" s="50"/>
      <c r="AJ431" s="50"/>
      <c r="AK431" s="318"/>
      <c r="AL431" s="238"/>
      <c r="AM431" s="50"/>
      <c r="AN431" s="50"/>
      <c r="AO431" s="318"/>
      <c r="AP431" s="238"/>
      <c r="AQ431" s="50"/>
      <c r="AR431" s="50"/>
      <c r="AS431" s="318"/>
      <c r="AT431" s="238"/>
      <c r="AU431" s="50"/>
      <c r="AV431" s="50"/>
      <c r="AW431" s="318"/>
      <c r="AX431" s="238"/>
      <c r="AY431" s="50"/>
      <c r="AZ431" s="50"/>
      <c r="BA431" s="50"/>
      <c r="BB431" s="318"/>
      <c r="BC431" s="52"/>
      <c r="BD431" s="52"/>
      <c r="BE431" s="28"/>
      <c r="BF431" s="28"/>
      <c r="BG431" s="28"/>
      <c r="BH431" s="28"/>
      <c r="BI431" s="28"/>
    </row>
    <row r="432" spans="1:61" s="730" customFormat="1" ht="15">
      <c r="A432" s="406"/>
      <c r="B432" s="409"/>
      <c r="C432" s="407"/>
      <c r="D432" s="733"/>
      <c r="E432" s="734"/>
      <c r="F432" s="238"/>
      <c r="G432" s="50"/>
      <c r="H432" s="50"/>
      <c r="I432" s="318"/>
      <c r="J432" s="238"/>
      <c r="K432" s="50"/>
      <c r="L432" s="50"/>
      <c r="M432" s="318"/>
      <c r="N432" s="238"/>
      <c r="O432" s="50"/>
      <c r="P432" s="50"/>
      <c r="Q432" s="318"/>
      <c r="R432" s="238"/>
      <c r="S432" s="50"/>
      <c r="T432" s="50"/>
      <c r="U432" s="318"/>
      <c r="V432" s="238"/>
      <c r="W432" s="50"/>
      <c r="X432" s="50"/>
      <c r="Y432" s="318"/>
      <c r="Z432" s="238"/>
      <c r="AA432" s="50"/>
      <c r="AB432" s="50"/>
      <c r="AC432" s="318"/>
      <c r="AD432" s="238"/>
      <c r="AE432" s="50"/>
      <c r="AF432" s="50"/>
      <c r="AG432" s="318"/>
      <c r="AH432" s="238"/>
      <c r="AI432" s="50"/>
      <c r="AJ432" s="50"/>
      <c r="AK432" s="318"/>
      <c r="AL432" s="238"/>
      <c r="AM432" s="50"/>
      <c r="AN432" s="50"/>
      <c r="AO432" s="318"/>
      <c r="AP432" s="238"/>
      <c r="AQ432" s="50"/>
      <c r="AR432" s="50"/>
      <c r="AS432" s="318"/>
      <c r="AT432" s="238"/>
      <c r="AU432" s="50"/>
      <c r="AV432" s="50"/>
      <c r="AW432" s="318"/>
      <c r="AX432" s="238"/>
      <c r="AY432" s="50"/>
      <c r="AZ432" s="50"/>
      <c r="BA432" s="50"/>
      <c r="BB432" s="318"/>
      <c r="BC432" s="52"/>
      <c r="BD432" s="52"/>
      <c r="BE432" s="28"/>
      <c r="BF432" s="28"/>
      <c r="BG432" s="28"/>
      <c r="BH432" s="28"/>
      <c r="BI432" s="28"/>
    </row>
    <row r="433" spans="1:61" s="730" customFormat="1" ht="15">
      <c r="A433" s="406"/>
      <c r="B433" s="409"/>
      <c r="C433" s="407"/>
      <c r="D433" s="733"/>
      <c r="E433" s="734"/>
      <c r="F433" s="238"/>
      <c r="G433" s="50"/>
      <c r="H433" s="50"/>
      <c r="I433" s="318"/>
      <c r="J433" s="238"/>
      <c r="K433" s="50"/>
      <c r="L433" s="50"/>
      <c r="M433" s="318"/>
      <c r="N433" s="238"/>
      <c r="O433" s="50"/>
      <c r="P433" s="50"/>
      <c r="Q433" s="318"/>
      <c r="R433" s="238"/>
      <c r="S433" s="50"/>
      <c r="T433" s="50"/>
      <c r="U433" s="318"/>
      <c r="V433" s="238"/>
      <c r="W433" s="50"/>
      <c r="X433" s="50"/>
      <c r="Y433" s="318"/>
      <c r="Z433" s="238"/>
      <c r="AA433" s="50"/>
      <c r="AB433" s="50"/>
      <c r="AC433" s="318"/>
      <c r="AD433" s="238"/>
      <c r="AE433" s="50"/>
      <c r="AF433" s="50"/>
      <c r="AG433" s="318"/>
      <c r="AH433" s="238"/>
      <c r="AI433" s="50"/>
      <c r="AJ433" s="50"/>
      <c r="AK433" s="318"/>
      <c r="AL433" s="238"/>
      <c r="AM433" s="50"/>
      <c r="AN433" s="50"/>
      <c r="AO433" s="318"/>
      <c r="AP433" s="238"/>
      <c r="AQ433" s="50"/>
      <c r="AR433" s="50"/>
      <c r="AS433" s="318"/>
      <c r="AT433" s="238"/>
      <c r="AU433" s="50"/>
      <c r="AV433" s="50"/>
      <c r="AW433" s="318"/>
      <c r="AX433" s="238"/>
      <c r="AY433" s="50"/>
      <c r="AZ433" s="50"/>
      <c r="BA433" s="50"/>
      <c r="BB433" s="318"/>
      <c r="BC433" s="52"/>
      <c r="BD433" s="52"/>
      <c r="BE433" s="28"/>
      <c r="BF433" s="28"/>
      <c r="BG433" s="28"/>
      <c r="BH433" s="28"/>
      <c r="BI433" s="28"/>
    </row>
    <row r="434" spans="1:61" s="730" customFormat="1" ht="15">
      <c r="A434" s="406"/>
      <c r="B434" s="409"/>
      <c r="C434" s="407"/>
      <c r="D434" s="733"/>
      <c r="E434" s="734"/>
      <c r="F434" s="238"/>
      <c r="G434" s="50"/>
      <c r="H434" s="50"/>
      <c r="I434" s="318"/>
      <c r="J434" s="238"/>
      <c r="K434" s="50"/>
      <c r="L434" s="50"/>
      <c r="M434" s="318"/>
      <c r="N434" s="238"/>
      <c r="O434" s="50"/>
      <c r="P434" s="50"/>
      <c r="Q434" s="318"/>
      <c r="R434" s="238"/>
      <c r="S434" s="50"/>
      <c r="T434" s="50"/>
      <c r="U434" s="318"/>
      <c r="V434" s="238"/>
      <c r="W434" s="50"/>
      <c r="X434" s="50"/>
      <c r="Y434" s="318"/>
      <c r="Z434" s="238"/>
      <c r="AA434" s="50"/>
      <c r="AB434" s="50"/>
      <c r="AC434" s="318"/>
      <c r="AD434" s="238"/>
      <c r="AE434" s="50"/>
      <c r="AF434" s="50"/>
      <c r="AG434" s="318"/>
      <c r="AH434" s="238"/>
      <c r="AI434" s="50"/>
      <c r="AJ434" s="50"/>
      <c r="AK434" s="318"/>
      <c r="AL434" s="238"/>
      <c r="AM434" s="50"/>
      <c r="AN434" s="50"/>
      <c r="AO434" s="318"/>
      <c r="AP434" s="238"/>
      <c r="AQ434" s="50"/>
      <c r="AR434" s="50"/>
      <c r="AS434" s="318"/>
      <c r="AT434" s="238"/>
      <c r="AU434" s="50"/>
      <c r="AV434" s="50"/>
      <c r="AW434" s="318"/>
      <c r="AX434" s="238"/>
      <c r="AY434" s="50"/>
      <c r="AZ434" s="50"/>
      <c r="BA434" s="50"/>
      <c r="BB434" s="318"/>
      <c r="BC434" s="52"/>
      <c r="BD434" s="52"/>
      <c r="BE434" s="28"/>
      <c r="BF434" s="28"/>
      <c r="BG434" s="28"/>
      <c r="BH434" s="28"/>
      <c r="BI434" s="28"/>
    </row>
    <row r="435" spans="1:61" s="730" customFormat="1" ht="15">
      <c r="A435" s="406"/>
      <c r="B435" s="409"/>
      <c r="C435" s="407"/>
      <c r="D435" s="733"/>
      <c r="E435" s="734"/>
      <c r="F435" s="238"/>
      <c r="G435" s="50"/>
      <c r="H435" s="50"/>
      <c r="I435" s="318"/>
      <c r="J435" s="238"/>
      <c r="K435" s="50"/>
      <c r="L435" s="50"/>
      <c r="M435" s="318"/>
      <c r="N435" s="238"/>
      <c r="O435" s="50"/>
      <c r="P435" s="50"/>
      <c r="Q435" s="318"/>
      <c r="R435" s="238"/>
      <c r="S435" s="50"/>
      <c r="T435" s="50"/>
      <c r="U435" s="318"/>
      <c r="V435" s="238"/>
      <c r="W435" s="50"/>
      <c r="X435" s="50"/>
      <c r="Y435" s="318"/>
      <c r="Z435" s="238"/>
      <c r="AA435" s="50"/>
      <c r="AB435" s="50"/>
      <c r="AC435" s="318"/>
      <c r="AD435" s="238"/>
      <c r="AE435" s="50"/>
      <c r="AF435" s="50"/>
      <c r="AG435" s="318"/>
      <c r="AH435" s="238"/>
      <c r="AI435" s="50"/>
      <c r="AJ435" s="50"/>
      <c r="AK435" s="318"/>
      <c r="AL435" s="238"/>
      <c r="AM435" s="50"/>
      <c r="AN435" s="50"/>
      <c r="AO435" s="318"/>
      <c r="AP435" s="238"/>
      <c r="AQ435" s="50"/>
      <c r="AR435" s="50"/>
      <c r="AS435" s="318"/>
      <c r="AT435" s="238"/>
      <c r="AU435" s="50"/>
      <c r="AV435" s="50"/>
      <c r="AW435" s="318"/>
      <c r="AX435" s="238"/>
      <c r="AY435" s="50"/>
      <c r="AZ435" s="50"/>
      <c r="BA435" s="50"/>
      <c r="BB435" s="318"/>
      <c r="BC435" s="52"/>
      <c r="BD435" s="52"/>
      <c r="BE435" s="28"/>
      <c r="BF435" s="28"/>
      <c r="BG435" s="28"/>
      <c r="BH435" s="28"/>
      <c r="BI435" s="28"/>
    </row>
    <row r="436" spans="1:61" s="730" customFormat="1" ht="15">
      <c r="A436" s="406"/>
      <c r="B436" s="409"/>
      <c r="C436" s="407"/>
      <c r="D436" s="733"/>
      <c r="E436" s="734"/>
      <c r="F436" s="238"/>
      <c r="G436" s="50"/>
      <c r="H436" s="50"/>
      <c r="I436" s="318"/>
      <c r="J436" s="238"/>
      <c r="K436" s="50"/>
      <c r="L436" s="50"/>
      <c r="M436" s="318"/>
      <c r="N436" s="238"/>
      <c r="O436" s="50"/>
      <c r="P436" s="50"/>
      <c r="Q436" s="318"/>
      <c r="R436" s="238"/>
      <c r="S436" s="50"/>
      <c r="T436" s="50"/>
      <c r="U436" s="318"/>
      <c r="V436" s="238"/>
      <c r="W436" s="50"/>
      <c r="X436" s="50"/>
      <c r="Y436" s="318"/>
      <c r="Z436" s="238"/>
      <c r="AA436" s="50"/>
      <c r="AB436" s="50"/>
      <c r="AC436" s="318"/>
      <c r="AD436" s="238"/>
      <c r="AE436" s="50"/>
      <c r="AF436" s="50"/>
      <c r="AG436" s="318"/>
      <c r="AH436" s="238"/>
      <c r="AI436" s="50"/>
      <c r="AJ436" s="50"/>
      <c r="AK436" s="318"/>
      <c r="AL436" s="238"/>
      <c r="AM436" s="50"/>
      <c r="AN436" s="50"/>
      <c r="AO436" s="318"/>
      <c r="AP436" s="238"/>
      <c r="AQ436" s="50"/>
      <c r="AR436" s="50"/>
      <c r="AS436" s="318"/>
      <c r="AT436" s="238"/>
      <c r="AU436" s="50"/>
      <c r="AV436" s="50"/>
      <c r="AW436" s="318"/>
      <c r="AX436" s="238"/>
      <c r="AY436" s="50"/>
      <c r="AZ436" s="50"/>
      <c r="BA436" s="50"/>
      <c r="BB436" s="318"/>
      <c r="BC436" s="52"/>
      <c r="BD436" s="52"/>
      <c r="BE436" s="28"/>
      <c r="BF436" s="28"/>
      <c r="BG436" s="28"/>
      <c r="BH436" s="28"/>
      <c r="BI436" s="28"/>
    </row>
    <row r="437" spans="1:61" s="730" customFormat="1" ht="15">
      <c r="A437" s="406"/>
      <c r="B437" s="409"/>
      <c r="C437" s="407"/>
      <c r="D437" s="733"/>
      <c r="E437" s="734"/>
      <c r="F437" s="238"/>
      <c r="G437" s="50"/>
      <c r="H437" s="50"/>
      <c r="I437" s="318"/>
      <c r="J437" s="238"/>
      <c r="K437" s="50"/>
      <c r="L437" s="50"/>
      <c r="M437" s="318"/>
      <c r="N437" s="238"/>
      <c r="O437" s="50"/>
      <c r="P437" s="50"/>
      <c r="Q437" s="318"/>
      <c r="R437" s="238"/>
      <c r="S437" s="50"/>
      <c r="T437" s="50"/>
      <c r="U437" s="318"/>
      <c r="V437" s="238"/>
      <c r="W437" s="50"/>
      <c r="X437" s="50"/>
      <c r="Y437" s="318"/>
      <c r="Z437" s="238"/>
      <c r="AA437" s="50"/>
      <c r="AB437" s="50"/>
      <c r="AC437" s="318"/>
      <c r="AD437" s="238"/>
      <c r="AE437" s="50"/>
      <c r="AF437" s="50"/>
      <c r="AG437" s="318"/>
      <c r="AH437" s="238"/>
      <c r="AI437" s="50"/>
      <c r="AJ437" s="50"/>
      <c r="AK437" s="318"/>
      <c r="AL437" s="238"/>
      <c r="AM437" s="50"/>
      <c r="AN437" s="50"/>
      <c r="AO437" s="318"/>
      <c r="AP437" s="238"/>
      <c r="AQ437" s="50"/>
      <c r="AR437" s="50"/>
      <c r="AS437" s="318"/>
      <c r="AT437" s="238"/>
      <c r="AU437" s="50"/>
      <c r="AV437" s="50"/>
      <c r="AW437" s="318"/>
      <c r="AX437" s="238"/>
      <c r="AY437" s="50"/>
      <c r="AZ437" s="50"/>
      <c r="BA437" s="50"/>
      <c r="BB437" s="318"/>
      <c r="BC437" s="52"/>
      <c r="BD437" s="52"/>
      <c r="BE437" s="28"/>
      <c r="BF437" s="28"/>
      <c r="BG437" s="28"/>
      <c r="BH437" s="28"/>
      <c r="BI437" s="28"/>
    </row>
    <row r="438" spans="1:61" s="730" customFormat="1" ht="15">
      <c r="A438" s="406"/>
      <c r="B438" s="409"/>
      <c r="C438" s="407"/>
      <c r="D438" s="733"/>
      <c r="E438" s="734"/>
      <c r="F438" s="238"/>
      <c r="G438" s="50"/>
      <c r="H438" s="50"/>
      <c r="I438" s="318"/>
      <c r="J438" s="238"/>
      <c r="K438" s="50"/>
      <c r="L438" s="50"/>
      <c r="M438" s="318"/>
      <c r="N438" s="238"/>
      <c r="O438" s="50"/>
      <c r="P438" s="50"/>
      <c r="Q438" s="318"/>
      <c r="R438" s="238"/>
      <c r="S438" s="50"/>
      <c r="T438" s="50"/>
      <c r="U438" s="318"/>
      <c r="V438" s="238"/>
      <c r="W438" s="50"/>
      <c r="X438" s="50"/>
      <c r="Y438" s="318"/>
      <c r="Z438" s="238"/>
      <c r="AA438" s="50"/>
      <c r="AB438" s="50"/>
      <c r="AC438" s="318"/>
      <c r="AD438" s="238"/>
      <c r="AE438" s="50"/>
      <c r="AF438" s="50"/>
      <c r="AG438" s="318"/>
      <c r="AH438" s="238"/>
      <c r="AI438" s="50"/>
      <c r="AJ438" s="50"/>
      <c r="AK438" s="318"/>
      <c r="AL438" s="238"/>
      <c r="AM438" s="50"/>
      <c r="AN438" s="50"/>
      <c r="AO438" s="318"/>
      <c r="AP438" s="238"/>
      <c r="AQ438" s="50"/>
      <c r="AR438" s="50"/>
      <c r="AS438" s="318"/>
      <c r="AT438" s="238"/>
      <c r="AU438" s="50"/>
      <c r="AV438" s="50"/>
      <c r="AW438" s="318"/>
      <c r="AX438" s="238"/>
      <c r="AY438" s="50"/>
      <c r="AZ438" s="50"/>
      <c r="BA438" s="50"/>
      <c r="BB438" s="318"/>
      <c r="BC438" s="52"/>
      <c r="BD438" s="52"/>
      <c r="BE438" s="28"/>
      <c r="BF438" s="28"/>
      <c r="BG438" s="28"/>
      <c r="BH438" s="28"/>
      <c r="BI438" s="28"/>
    </row>
    <row r="439" spans="1:61" s="730" customFormat="1" ht="15">
      <c r="A439" s="406"/>
      <c r="B439" s="409"/>
      <c r="C439" s="407"/>
      <c r="D439" s="733"/>
      <c r="E439" s="734"/>
      <c r="F439" s="238"/>
      <c r="G439" s="50"/>
      <c r="H439" s="50"/>
      <c r="I439" s="318"/>
      <c r="J439" s="238"/>
      <c r="K439" s="50"/>
      <c r="L439" s="50"/>
      <c r="M439" s="318"/>
      <c r="N439" s="238"/>
      <c r="O439" s="50"/>
      <c r="P439" s="50"/>
      <c r="Q439" s="318"/>
      <c r="R439" s="238"/>
      <c r="S439" s="50"/>
      <c r="T439" s="50"/>
      <c r="U439" s="318"/>
      <c r="V439" s="238"/>
      <c r="W439" s="50"/>
      <c r="X439" s="50"/>
      <c r="Y439" s="318"/>
      <c r="Z439" s="238"/>
      <c r="AA439" s="50"/>
      <c r="AB439" s="50"/>
      <c r="AC439" s="318"/>
      <c r="AD439" s="238"/>
      <c r="AE439" s="50"/>
      <c r="AF439" s="50"/>
      <c r="AG439" s="318"/>
      <c r="AH439" s="238"/>
      <c r="AI439" s="50"/>
      <c r="AJ439" s="50"/>
      <c r="AK439" s="318"/>
      <c r="AL439" s="238"/>
      <c r="AM439" s="50"/>
      <c r="AN439" s="50"/>
      <c r="AO439" s="318"/>
      <c r="AP439" s="238"/>
      <c r="AQ439" s="50"/>
      <c r="AR439" s="50"/>
      <c r="AS439" s="318"/>
      <c r="AT439" s="238"/>
      <c r="AU439" s="50"/>
      <c r="AV439" s="50"/>
      <c r="AW439" s="318"/>
      <c r="AX439" s="238"/>
      <c r="AY439" s="50"/>
      <c r="AZ439" s="50"/>
      <c r="BA439" s="50"/>
      <c r="BB439" s="318"/>
      <c r="BC439" s="52"/>
      <c r="BD439" s="52"/>
      <c r="BE439" s="28"/>
      <c r="BF439" s="28"/>
      <c r="BG439" s="28"/>
      <c r="BH439" s="28"/>
      <c r="BI439" s="28"/>
    </row>
    <row r="440" spans="1:61" s="730" customFormat="1" ht="15">
      <c r="A440" s="406"/>
      <c r="B440" s="409"/>
      <c r="C440" s="407"/>
      <c r="D440" s="733"/>
      <c r="E440" s="734"/>
      <c r="F440" s="238"/>
      <c r="G440" s="50"/>
      <c r="H440" s="50"/>
      <c r="I440" s="318"/>
      <c r="J440" s="238"/>
      <c r="K440" s="50"/>
      <c r="L440" s="50"/>
      <c r="M440" s="318"/>
      <c r="N440" s="238"/>
      <c r="O440" s="50"/>
      <c r="P440" s="50"/>
      <c r="Q440" s="318"/>
      <c r="R440" s="238"/>
      <c r="S440" s="50"/>
      <c r="T440" s="50"/>
      <c r="U440" s="318"/>
      <c r="V440" s="238"/>
      <c r="W440" s="50"/>
      <c r="X440" s="50"/>
      <c r="Y440" s="318"/>
      <c r="Z440" s="238"/>
      <c r="AA440" s="50"/>
      <c r="AB440" s="50"/>
      <c r="AC440" s="318"/>
      <c r="AD440" s="238"/>
      <c r="AE440" s="50"/>
      <c r="AF440" s="50"/>
      <c r="AG440" s="318"/>
      <c r="AH440" s="238"/>
      <c r="AI440" s="50"/>
      <c r="AJ440" s="50"/>
      <c r="AK440" s="318"/>
      <c r="AL440" s="238"/>
      <c r="AM440" s="50"/>
      <c r="AN440" s="50"/>
      <c r="AO440" s="318"/>
      <c r="AP440" s="238"/>
      <c r="AQ440" s="50"/>
      <c r="AR440" s="50"/>
      <c r="AS440" s="318"/>
      <c r="AT440" s="238"/>
      <c r="AU440" s="50"/>
      <c r="AV440" s="50"/>
      <c r="AW440" s="318"/>
      <c r="AX440" s="238"/>
      <c r="AY440" s="50"/>
      <c r="AZ440" s="50"/>
      <c r="BA440" s="50"/>
      <c r="BB440" s="318"/>
      <c r="BC440" s="52"/>
      <c r="BD440" s="52"/>
      <c r="BE440" s="28"/>
      <c r="BF440" s="28"/>
      <c r="BG440" s="28"/>
      <c r="BH440" s="28"/>
      <c r="BI440" s="28"/>
    </row>
    <row r="441" spans="1:61" s="730" customFormat="1" ht="15">
      <c r="A441" s="406"/>
      <c r="B441" s="409"/>
      <c r="C441" s="407"/>
      <c r="D441" s="733"/>
      <c r="E441" s="734"/>
      <c r="F441" s="238"/>
      <c r="G441" s="50"/>
      <c r="H441" s="50"/>
      <c r="I441" s="318"/>
      <c r="J441" s="238"/>
      <c r="K441" s="50"/>
      <c r="L441" s="50"/>
      <c r="M441" s="318"/>
      <c r="N441" s="238"/>
      <c r="O441" s="50"/>
      <c r="P441" s="50"/>
      <c r="Q441" s="318"/>
      <c r="R441" s="238"/>
      <c r="S441" s="50"/>
      <c r="T441" s="50"/>
      <c r="U441" s="318"/>
      <c r="V441" s="238"/>
      <c r="W441" s="50"/>
      <c r="X441" s="50"/>
      <c r="Y441" s="318"/>
      <c r="Z441" s="238"/>
      <c r="AA441" s="50"/>
      <c r="AB441" s="50"/>
      <c r="AC441" s="318"/>
      <c r="AD441" s="238"/>
      <c r="AE441" s="50"/>
      <c r="AF441" s="50"/>
      <c r="AG441" s="318"/>
      <c r="AH441" s="238"/>
      <c r="AI441" s="50"/>
      <c r="AJ441" s="50"/>
      <c r="AK441" s="318"/>
      <c r="AL441" s="238"/>
      <c r="AM441" s="50"/>
      <c r="AN441" s="50"/>
      <c r="AO441" s="318"/>
      <c r="AP441" s="238"/>
      <c r="AQ441" s="50"/>
      <c r="AR441" s="50"/>
      <c r="AS441" s="318"/>
      <c r="AT441" s="238"/>
      <c r="AU441" s="50"/>
      <c r="AV441" s="50"/>
      <c r="AW441" s="318"/>
      <c r="AX441" s="238"/>
      <c r="AY441" s="50"/>
      <c r="AZ441" s="50"/>
      <c r="BA441" s="50"/>
      <c r="BB441" s="318"/>
      <c r="BC441" s="52"/>
      <c r="BD441" s="52"/>
      <c r="BE441" s="28"/>
      <c r="BF441" s="28"/>
      <c r="BG441" s="28"/>
      <c r="BH441" s="28"/>
      <c r="BI441" s="28"/>
    </row>
    <row r="442" spans="1:61" s="730" customFormat="1" ht="15">
      <c r="A442" s="406"/>
      <c r="B442" s="409"/>
      <c r="C442" s="407"/>
      <c r="D442" s="733"/>
      <c r="E442" s="734"/>
      <c r="F442" s="238"/>
      <c r="G442" s="50"/>
      <c r="H442" s="50"/>
      <c r="I442" s="318"/>
      <c r="J442" s="238"/>
      <c r="K442" s="50"/>
      <c r="L442" s="50"/>
      <c r="M442" s="318"/>
      <c r="N442" s="238"/>
      <c r="O442" s="50"/>
      <c r="P442" s="50"/>
      <c r="Q442" s="318"/>
      <c r="R442" s="238"/>
      <c r="S442" s="50"/>
      <c r="T442" s="50"/>
      <c r="U442" s="318"/>
      <c r="V442" s="238"/>
      <c r="W442" s="50"/>
      <c r="X442" s="50"/>
      <c r="Y442" s="318"/>
      <c r="Z442" s="238"/>
      <c r="AA442" s="50"/>
      <c r="AB442" s="50"/>
      <c r="AC442" s="318"/>
      <c r="AD442" s="238"/>
      <c r="AE442" s="50"/>
      <c r="AF442" s="50"/>
      <c r="AG442" s="318"/>
      <c r="AH442" s="238"/>
      <c r="AI442" s="50"/>
      <c r="AJ442" s="50"/>
      <c r="AK442" s="318"/>
      <c r="AL442" s="238"/>
      <c r="AM442" s="50"/>
      <c r="AN442" s="50"/>
      <c r="AO442" s="318"/>
      <c r="AP442" s="238"/>
      <c r="AQ442" s="50"/>
      <c r="AR442" s="50"/>
      <c r="AS442" s="318"/>
      <c r="AT442" s="238"/>
      <c r="AU442" s="50"/>
      <c r="AV442" s="50"/>
      <c r="AW442" s="318"/>
      <c r="AX442" s="238"/>
      <c r="AY442" s="50"/>
      <c r="AZ442" s="50"/>
      <c r="BA442" s="50"/>
      <c r="BB442" s="318"/>
      <c r="BC442" s="52"/>
      <c r="BD442" s="52"/>
      <c r="BE442" s="28"/>
      <c r="BF442" s="28"/>
      <c r="BG442" s="28"/>
      <c r="BH442" s="28"/>
      <c r="BI442" s="28"/>
    </row>
    <row r="443" spans="1:61" s="730" customFormat="1" ht="15">
      <c r="A443" s="406"/>
      <c r="B443" s="409"/>
      <c r="C443" s="407"/>
      <c r="D443" s="733"/>
      <c r="E443" s="734"/>
      <c r="F443" s="238"/>
      <c r="G443" s="50"/>
      <c r="H443" s="50"/>
      <c r="I443" s="318"/>
      <c r="J443" s="238"/>
      <c r="K443" s="50"/>
      <c r="L443" s="50"/>
      <c r="M443" s="318"/>
      <c r="N443" s="238"/>
      <c r="O443" s="50"/>
      <c r="P443" s="50"/>
      <c r="Q443" s="318"/>
      <c r="R443" s="238"/>
      <c r="S443" s="50"/>
      <c r="T443" s="50"/>
      <c r="U443" s="318"/>
      <c r="V443" s="238"/>
      <c r="W443" s="50"/>
      <c r="X443" s="50"/>
      <c r="Y443" s="318"/>
      <c r="Z443" s="238"/>
      <c r="AA443" s="50"/>
      <c r="AB443" s="50"/>
      <c r="AC443" s="318"/>
      <c r="AD443" s="238"/>
      <c r="AE443" s="50"/>
      <c r="AF443" s="50"/>
      <c r="AG443" s="318"/>
      <c r="AH443" s="238"/>
      <c r="AI443" s="50"/>
      <c r="AJ443" s="50"/>
      <c r="AK443" s="318"/>
      <c r="AL443" s="238"/>
      <c r="AM443" s="50"/>
      <c r="AN443" s="50"/>
      <c r="AO443" s="318"/>
      <c r="AP443" s="238"/>
      <c r="AQ443" s="50"/>
      <c r="AR443" s="50"/>
      <c r="AS443" s="318"/>
      <c r="AT443" s="238"/>
      <c r="AU443" s="50"/>
      <c r="AV443" s="50"/>
      <c r="AW443" s="318"/>
      <c r="AX443" s="238"/>
      <c r="AY443" s="50"/>
      <c r="AZ443" s="50"/>
      <c r="BA443" s="50"/>
      <c r="BB443" s="318"/>
      <c r="BC443" s="52"/>
      <c r="BD443" s="52"/>
      <c r="BE443" s="28"/>
      <c r="BF443" s="28"/>
      <c r="BG443" s="28"/>
      <c r="BH443" s="28"/>
      <c r="BI443" s="28"/>
    </row>
    <row r="444" spans="1:61" s="730" customFormat="1" ht="15">
      <c r="A444" s="406"/>
      <c r="B444" s="409"/>
      <c r="C444" s="407"/>
      <c r="D444" s="733"/>
      <c r="E444" s="734"/>
      <c r="F444" s="238"/>
      <c r="G444" s="50"/>
      <c r="H444" s="50"/>
      <c r="I444" s="318"/>
      <c r="J444" s="238"/>
      <c r="K444" s="50"/>
      <c r="L444" s="50"/>
      <c r="M444" s="318"/>
      <c r="N444" s="238"/>
      <c r="O444" s="50"/>
      <c r="P444" s="50"/>
      <c r="Q444" s="318"/>
      <c r="R444" s="238"/>
      <c r="S444" s="50"/>
      <c r="T444" s="50"/>
      <c r="U444" s="318"/>
      <c r="V444" s="238"/>
      <c r="W444" s="50"/>
      <c r="X444" s="50"/>
      <c r="Y444" s="318"/>
      <c r="Z444" s="238"/>
      <c r="AA444" s="50"/>
      <c r="AB444" s="50"/>
      <c r="AC444" s="318"/>
      <c r="AD444" s="238"/>
      <c r="AE444" s="50"/>
      <c r="AF444" s="50"/>
      <c r="AG444" s="318"/>
      <c r="AH444" s="238"/>
      <c r="AI444" s="50"/>
      <c r="AJ444" s="50"/>
      <c r="AK444" s="318"/>
      <c r="AL444" s="238"/>
      <c r="AM444" s="50"/>
      <c r="AN444" s="50"/>
      <c r="AO444" s="318"/>
      <c r="AP444" s="238"/>
      <c r="AQ444" s="50"/>
      <c r="AR444" s="50"/>
      <c r="AS444" s="318"/>
      <c r="AT444" s="238"/>
      <c r="AU444" s="50"/>
      <c r="AV444" s="50"/>
      <c r="AW444" s="318"/>
      <c r="AX444" s="238"/>
      <c r="AY444" s="50"/>
      <c r="AZ444" s="50"/>
      <c r="BA444" s="50"/>
      <c r="BB444" s="318"/>
      <c r="BC444" s="52"/>
      <c r="BD444" s="52"/>
      <c r="BE444" s="28"/>
      <c r="BF444" s="28"/>
      <c r="BG444" s="28"/>
      <c r="BH444" s="28"/>
      <c r="BI444" s="28"/>
    </row>
    <row r="445" spans="1:61" s="730" customFormat="1" ht="15">
      <c r="A445" s="406"/>
      <c r="B445" s="409"/>
      <c r="C445" s="407"/>
      <c r="D445" s="733"/>
      <c r="E445" s="734"/>
      <c r="F445" s="238"/>
      <c r="G445" s="50"/>
      <c r="H445" s="50"/>
      <c r="I445" s="318"/>
      <c r="J445" s="238"/>
      <c r="K445" s="50"/>
      <c r="L445" s="50"/>
      <c r="M445" s="318"/>
      <c r="N445" s="238"/>
      <c r="O445" s="50"/>
      <c r="P445" s="50"/>
      <c r="Q445" s="318"/>
      <c r="R445" s="238"/>
      <c r="S445" s="50"/>
      <c r="T445" s="50"/>
      <c r="U445" s="318"/>
      <c r="V445" s="238"/>
      <c r="W445" s="50"/>
      <c r="X445" s="50"/>
      <c r="Y445" s="318"/>
      <c r="Z445" s="238"/>
      <c r="AA445" s="50"/>
      <c r="AB445" s="50"/>
      <c r="AC445" s="318"/>
      <c r="AD445" s="238"/>
      <c r="AE445" s="50"/>
      <c r="AF445" s="50"/>
      <c r="AG445" s="318"/>
      <c r="AH445" s="238"/>
      <c r="AI445" s="50"/>
      <c r="AJ445" s="50"/>
      <c r="AK445" s="318"/>
      <c r="AL445" s="238"/>
      <c r="AM445" s="50"/>
      <c r="AN445" s="50"/>
      <c r="AO445" s="318"/>
      <c r="AP445" s="238"/>
      <c r="AQ445" s="50"/>
      <c r="AR445" s="50"/>
      <c r="AS445" s="318"/>
      <c r="AT445" s="238"/>
      <c r="AU445" s="50"/>
      <c r="AV445" s="50"/>
      <c r="AW445" s="318"/>
      <c r="AX445" s="238"/>
      <c r="AY445" s="50"/>
      <c r="AZ445" s="50"/>
      <c r="BA445" s="50"/>
      <c r="BB445" s="318"/>
      <c r="BC445" s="52"/>
      <c r="BD445" s="52"/>
      <c r="BE445" s="28"/>
      <c r="BF445" s="28"/>
      <c r="BG445" s="28"/>
      <c r="BH445" s="28"/>
      <c r="BI445" s="28"/>
    </row>
    <row r="446" spans="1:61" s="730" customFormat="1" ht="15">
      <c r="A446" s="406"/>
      <c r="B446" s="409"/>
      <c r="C446" s="407"/>
      <c r="D446" s="733"/>
      <c r="E446" s="734"/>
      <c r="F446" s="238"/>
      <c r="G446" s="50"/>
      <c r="H446" s="50"/>
      <c r="I446" s="318"/>
      <c r="J446" s="238"/>
      <c r="K446" s="50"/>
      <c r="L446" s="50"/>
      <c r="M446" s="318"/>
      <c r="N446" s="238"/>
      <c r="O446" s="50"/>
      <c r="P446" s="50"/>
      <c r="Q446" s="318"/>
      <c r="R446" s="238"/>
      <c r="S446" s="50"/>
      <c r="T446" s="50"/>
      <c r="U446" s="318"/>
      <c r="V446" s="238"/>
      <c r="W446" s="50"/>
      <c r="X446" s="50"/>
      <c r="Y446" s="318"/>
      <c r="Z446" s="238"/>
      <c r="AA446" s="50"/>
      <c r="AB446" s="50"/>
      <c r="AC446" s="318"/>
      <c r="AD446" s="238"/>
      <c r="AE446" s="50"/>
      <c r="AF446" s="50"/>
      <c r="AG446" s="318"/>
      <c r="AH446" s="238"/>
      <c r="AI446" s="50"/>
      <c r="AJ446" s="50"/>
      <c r="AK446" s="318"/>
      <c r="AL446" s="238"/>
      <c r="AM446" s="50"/>
      <c r="AN446" s="50"/>
      <c r="AO446" s="318"/>
      <c r="AP446" s="238"/>
      <c r="AQ446" s="50"/>
      <c r="AR446" s="50"/>
      <c r="AS446" s="318"/>
      <c r="AT446" s="238"/>
      <c r="AU446" s="50"/>
      <c r="AV446" s="50"/>
      <c r="AW446" s="318"/>
      <c r="AX446" s="238"/>
      <c r="AY446" s="50"/>
      <c r="AZ446" s="50"/>
      <c r="BA446" s="50"/>
      <c r="BB446" s="318"/>
      <c r="BC446" s="52"/>
      <c r="BD446" s="52"/>
      <c r="BE446" s="28"/>
      <c r="BF446" s="28"/>
      <c r="BG446" s="28"/>
      <c r="BH446" s="28"/>
      <c r="BI446" s="28"/>
    </row>
    <row r="447" spans="1:61" s="730" customFormat="1" ht="15">
      <c r="A447" s="406"/>
      <c r="B447" s="409"/>
      <c r="C447" s="407"/>
      <c r="D447" s="733"/>
      <c r="E447" s="734"/>
      <c r="F447" s="238"/>
      <c r="G447" s="50"/>
      <c r="H447" s="50"/>
      <c r="I447" s="318"/>
      <c r="J447" s="238"/>
      <c r="K447" s="50"/>
      <c r="L447" s="50"/>
      <c r="M447" s="318"/>
      <c r="N447" s="238"/>
      <c r="O447" s="50"/>
      <c r="P447" s="50"/>
      <c r="Q447" s="318"/>
      <c r="R447" s="238"/>
      <c r="S447" s="50"/>
      <c r="T447" s="50"/>
      <c r="U447" s="318"/>
      <c r="V447" s="238"/>
      <c r="W447" s="50"/>
      <c r="X447" s="50"/>
      <c r="Y447" s="318"/>
      <c r="Z447" s="238"/>
      <c r="AA447" s="50"/>
      <c r="AB447" s="50"/>
      <c r="AC447" s="318"/>
      <c r="AD447" s="238"/>
      <c r="AE447" s="50"/>
      <c r="AF447" s="50"/>
      <c r="AG447" s="318"/>
      <c r="AH447" s="238"/>
      <c r="AI447" s="50"/>
      <c r="AJ447" s="50"/>
      <c r="AK447" s="318"/>
      <c r="AL447" s="238"/>
      <c r="AM447" s="50"/>
      <c r="AN447" s="50"/>
      <c r="AO447" s="318"/>
      <c r="AP447" s="238"/>
      <c r="AQ447" s="50"/>
      <c r="AR447" s="50"/>
      <c r="AS447" s="318"/>
      <c r="AT447" s="238"/>
      <c r="AU447" s="50"/>
      <c r="AV447" s="50"/>
      <c r="AW447" s="318"/>
      <c r="AX447" s="238"/>
      <c r="AY447" s="50"/>
      <c r="AZ447" s="50"/>
      <c r="BA447" s="50"/>
      <c r="BB447" s="318"/>
      <c r="BC447" s="52"/>
      <c r="BD447" s="52"/>
      <c r="BE447" s="28"/>
      <c r="BF447" s="28"/>
      <c r="BG447" s="28"/>
      <c r="BH447" s="28"/>
      <c r="BI447" s="28"/>
    </row>
    <row r="448" spans="1:61" s="730" customFormat="1" ht="15">
      <c r="A448" s="406"/>
      <c r="B448" s="409"/>
      <c r="C448" s="407"/>
      <c r="D448" s="733"/>
      <c r="E448" s="734"/>
      <c r="F448" s="238"/>
      <c r="G448" s="50"/>
      <c r="H448" s="50"/>
      <c r="I448" s="318"/>
      <c r="J448" s="238"/>
      <c r="K448" s="50"/>
      <c r="L448" s="50"/>
      <c r="M448" s="318"/>
      <c r="N448" s="238"/>
      <c r="O448" s="50"/>
      <c r="P448" s="50"/>
      <c r="Q448" s="318"/>
      <c r="R448" s="238"/>
      <c r="S448" s="50"/>
      <c r="T448" s="50"/>
      <c r="U448" s="318"/>
      <c r="V448" s="238"/>
      <c r="W448" s="50"/>
      <c r="X448" s="50"/>
      <c r="Y448" s="318"/>
      <c r="Z448" s="238"/>
      <c r="AA448" s="50"/>
      <c r="AB448" s="50"/>
      <c r="AC448" s="318"/>
      <c r="AD448" s="238"/>
      <c r="AE448" s="50"/>
      <c r="AF448" s="50"/>
      <c r="AG448" s="318"/>
      <c r="AH448" s="238"/>
      <c r="AI448" s="50"/>
      <c r="AJ448" s="50"/>
      <c r="AK448" s="318"/>
      <c r="AL448" s="238"/>
      <c r="AM448" s="50"/>
      <c r="AN448" s="50"/>
      <c r="AO448" s="318"/>
      <c r="AP448" s="238"/>
      <c r="AQ448" s="50"/>
      <c r="AR448" s="50"/>
      <c r="AS448" s="318"/>
      <c r="AT448" s="238"/>
      <c r="AU448" s="50"/>
      <c r="AV448" s="50"/>
      <c r="AW448" s="318"/>
      <c r="AX448" s="238"/>
      <c r="AY448" s="50"/>
      <c r="AZ448" s="50"/>
      <c r="BA448" s="50"/>
      <c r="BB448" s="318"/>
      <c r="BC448" s="52"/>
      <c r="BD448" s="52"/>
      <c r="BE448" s="28"/>
      <c r="BF448" s="28"/>
      <c r="BG448" s="28"/>
      <c r="BH448" s="28"/>
      <c r="BI448" s="28"/>
    </row>
    <row r="449" spans="1:61" s="730" customFormat="1" ht="15">
      <c r="A449" s="406"/>
      <c r="B449" s="409"/>
      <c r="C449" s="407"/>
      <c r="D449" s="733"/>
      <c r="E449" s="734"/>
      <c r="F449" s="238"/>
      <c r="G449" s="50"/>
      <c r="H449" s="50"/>
      <c r="I449" s="318"/>
      <c r="J449" s="238"/>
      <c r="K449" s="50"/>
      <c r="L449" s="50"/>
      <c r="M449" s="318"/>
      <c r="N449" s="238"/>
      <c r="O449" s="50"/>
      <c r="P449" s="50"/>
      <c r="Q449" s="318"/>
      <c r="R449" s="238"/>
      <c r="S449" s="50"/>
      <c r="T449" s="50"/>
      <c r="U449" s="318"/>
      <c r="V449" s="238"/>
      <c r="W449" s="50"/>
      <c r="X449" s="50"/>
      <c r="Y449" s="318"/>
      <c r="Z449" s="238"/>
      <c r="AA449" s="50"/>
      <c r="AB449" s="50"/>
      <c r="AC449" s="318"/>
      <c r="AD449" s="238"/>
      <c r="AE449" s="50"/>
      <c r="AF449" s="50"/>
      <c r="AG449" s="318"/>
      <c r="AH449" s="238"/>
      <c r="AI449" s="50"/>
      <c r="AJ449" s="50"/>
      <c r="AK449" s="318"/>
      <c r="AL449" s="238"/>
      <c r="AM449" s="50"/>
      <c r="AN449" s="50"/>
      <c r="AO449" s="318"/>
      <c r="AP449" s="238"/>
      <c r="AQ449" s="50"/>
      <c r="AR449" s="50"/>
      <c r="AS449" s="318"/>
      <c r="AT449" s="238"/>
      <c r="AU449" s="50"/>
      <c r="AV449" s="50"/>
      <c r="AW449" s="318"/>
      <c r="AX449" s="238"/>
      <c r="AY449" s="50"/>
      <c r="AZ449" s="50"/>
      <c r="BA449" s="50"/>
      <c r="BB449" s="318"/>
      <c r="BC449" s="52"/>
      <c r="BD449" s="52"/>
      <c r="BE449" s="28"/>
      <c r="BF449" s="28"/>
      <c r="BG449" s="28"/>
      <c r="BH449" s="28"/>
      <c r="BI449" s="28"/>
    </row>
    <row r="450" spans="1:61" s="730" customFormat="1" ht="15">
      <c r="A450" s="406"/>
      <c r="B450" s="409"/>
      <c r="C450" s="407"/>
      <c r="D450" s="733"/>
      <c r="E450" s="734"/>
      <c r="F450" s="238"/>
      <c r="G450" s="50"/>
      <c r="H450" s="50"/>
      <c r="I450" s="318"/>
      <c r="J450" s="238"/>
      <c r="K450" s="50"/>
      <c r="L450" s="50"/>
      <c r="M450" s="318"/>
      <c r="N450" s="238"/>
      <c r="O450" s="50"/>
      <c r="P450" s="50"/>
      <c r="Q450" s="318"/>
      <c r="R450" s="238"/>
      <c r="S450" s="50"/>
      <c r="T450" s="50"/>
      <c r="U450" s="318"/>
      <c r="V450" s="238"/>
      <c r="W450" s="50"/>
      <c r="X450" s="50"/>
      <c r="Y450" s="318"/>
      <c r="Z450" s="238"/>
      <c r="AA450" s="50"/>
      <c r="AB450" s="50"/>
      <c r="AC450" s="318"/>
      <c r="AD450" s="238"/>
      <c r="AE450" s="50"/>
      <c r="AF450" s="50"/>
      <c r="AG450" s="318"/>
      <c r="AH450" s="238"/>
      <c r="AI450" s="50"/>
      <c r="AJ450" s="50"/>
      <c r="AK450" s="318"/>
      <c r="AL450" s="238"/>
      <c r="AM450" s="50"/>
      <c r="AN450" s="50"/>
      <c r="AO450" s="318"/>
      <c r="AP450" s="238"/>
      <c r="AQ450" s="50"/>
      <c r="AR450" s="50"/>
      <c r="AS450" s="318"/>
      <c r="AT450" s="238"/>
      <c r="AU450" s="50"/>
      <c r="AV450" s="50"/>
      <c r="AW450" s="318"/>
      <c r="AX450" s="238"/>
      <c r="AY450" s="50"/>
      <c r="AZ450" s="50"/>
      <c r="BA450" s="50"/>
      <c r="BB450" s="318"/>
      <c r="BC450" s="52"/>
      <c r="BD450" s="52"/>
      <c r="BE450" s="28"/>
      <c r="BF450" s="28"/>
      <c r="BG450" s="28"/>
      <c r="BH450" s="28"/>
      <c r="BI450" s="28"/>
    </row>
    <row r="451" spans="1:61" s="730" customFormat="1" ht="15">
      <c r="A451" s="406"/>
      <c r="B451" s="409"/>
      <c r="C451" s="407"/>
      <c r="D451" s="733"/>
      <c r="E451" s="734"/>
      <c r="F451" s="238"/>
      <c r="G451" s="50"/>
      <c r="H451" s="50"/>
      <c r="I451" s="318"/>
      <c r="J451" s="238"/>
      <c r="K451" s="50"/>
      <c r="L451" s="50"/>
      <c r="M451" s="318"/>
      <c r="N451" s="238"/>
      <c r="O451" s="50"/>
      <c r="P451" s="50"/>
      <c r="Q451" s="318"/>
      <c r="R451" s="238"/>
      <c r="S451" s="50"/>
      <c r="T451" s="50"/>
      <c r="U451" s="318"/>
      <c r="V451" s="238"/>
      <c r="W451" s="50"/>
      <c r="X451" s="50"/>
      <c r="Y451" s="318"/>
      <c r="Z451" s="238"/>
      <c r="AA451" s="50"/>
      <c r="AB451" s="50"/>
      <c r="AC451" s="318"/>
      <c r="AD451" s="238"/>
      <c r="AE451" s="50"/>
      <c r="AF451" s="50"/>
      <c r="AG451" s="318"/>
      <c r="AH451" s="238"/>
      <c r="AI451" s="50"/>
      <c r="AJ451" s="50"/>
      <c r="AK451" s="318"/>
      <c r="AL451" s="238"/>
      <c r="AM451" s="50"/>
      <c r="AN451" s="50"/>
      <c r="AO451" s="318"/>
      <c r="AP451" s="238"/>
      <c r="AQ451" s="50"/>
      <c r="AR451" s="50"/>
      <c r="AS451" s="318"/>
      <c r="AT451" s="238"/>
      <c r="AU451" s="50"/>
      <c r="AV451" s="50"/>
      <c r="AW451" s="318"/>
      <c r="AX451" s="238"/>
      <c r="AY451" s="50"/>
      <c r="AZ451" s="50"/>
      <c r="BA451" s="50"/>
      <c r="BB451" s="318"/>
      <c r="BC451" s="52"/>
      <c r="BD451" s="52"/>
      <c r="BE451" s="28"/>
      <c r="BF451" s="28"/>
      <c r="BG451" s="28"/>
      <c r="BH451" s="28"/>
      <c r="BI451" s="28"/>
    </row>
    <row r="452" spans="1:61" s="730" customFormat="1" ht="15">
      <c r="A452" s="406"/>
      <c r="B452" s="409"/>
      <c r="C452" s="407"/>
      <c r="D452" s="733"/>
      <c r="E452" s="734"/>
      <c r="F452" s="238"/>
      <c r="G452" s="50"/>
      <c r="H452" s="50"/>
      <c r="I452" s="318"/>
      <c r="J452" s="238"/>
      <c r="K452" s="50"/>
      <c r="L452" s="50"/>
      <c r="M452" s="318"/>
      <c r="N452" s="238"/>
      <c r="O452" s="50"/>
      <c r="P452" s="50"/>
      <c r="Q452" s="318"/>
      <c r="R452" s="238"/>
      <c r="S452" s="50"/>
      <c r="T452" s="50"/>
      <c r="U452" s="318"/>
      <c r="V452" s="238"/>
      <c r="W452" s="50"/>
      <c r="X452" s="50"/>
      <c r="Y452" s="318"/>
      <c r="Z452" s="238"/>
      <c r="AA452" s="50"/>
      <c r="AB452" s="50"/>
      <c r="AC452" s="318"/>
      <c r="AD452" s="238"/>
      <c r="AE452" s="50"/>
      <c r="AF452" s="50"/>
      <c r="AG452" s="318"/>
      <c r="AH452" s="238"/>
      <c r="AI452" s="50"/>
      <c r="AJ452" s="50"/>
      <c r="AK452" s="318"/>
      <c r="AL452" s="238"/>
      <c r="AM452" s="50"/>
      <c r="AN452" s="50"/>
      <c r="AO452" s="318"/>
      <c r="AP452" s="238"/>
      <c r="AQ452" s="50"/>
      <c r="AR452" s="50"/>
      <c r="AS452" s="318"/>
      <c r="AT452" s="238"/>
      <c r="AU452" s="50"/>
      <c r="AV452" s="50"/>
      <c r="AW452" s="318"/>
      <c r="AX452" s="238"/>
      <c r="AY452" s="50"/>
      <c r="AZ452" s="50"/>
      <c r="BA452" s="50"/>
      <c r="BB452" s="318"/>
      <c r="BC452" s="52"/>
      <c r="BD452" s="52"/>
      <c r="BE452" s="28"/>
      <c r="BF452" s="28"/>
      <c r="BG452" s="28"/>
      <c r="BH452" s="28"/>
      <c r="BI452" s="28"/>
    </row>
    <row r="453" spans="1:61" s="730" customFormat="1" ht="15">
      <c r="A453" s="406"/>
      <c r="B453" s="409"/>
      <c r="C453" s="407"/>
      <c r="D453" s="733"/>
      <c r="E453" s="734"/>
      <c r="F453" s="238"/>
      <c r="G453" s="50"/>
      <c r="H453" s="50"/>
      <c r="I453" s="318"/>
      <c r="J453" s="238"/>
      <c r="K453" s="50"/>
      <c r="L453" s="50"/>
      <c r="M453" s="318"/>
      <c r="N453" s="238"/>
      <c r="O453" s="50"/>
      <c r="P453" s="50"/>
      <c r="Q453" s="318"/>
      <c r="R453" s="238"/>
      <c r="S453" s="50"/>
      <c r="T453" s="50"/>
      <c r="U453" s="318"/>
      <c r="V453" s="238"/>
      <c r="W453" s="50"/>
      <c r="X453" s="50"/>
      <c r="Y453" s="318"/>
      <c r="Z453" s="238"/>
      <c r="AA453" s="50"/>
      <c r="AB453" s="50"/>
      <c r="AC453" s="318"/>
      <c r="AD453" s="238"/>
      <c r="AE453" s="50"/>
      <c r="AF453" s="50"/>
      <c r="AG453" s="318"/>
      <c r="AH453" s="238"/>
      <c r="AI453" s="50"/>
      <c r="AJ453" s="50"/>
      <c r="AK453" s="318"/>
      <c r="AL453" s="238"/>
      <c r="AM453" s="50"/>
      <c r="AN453" s="50"/>
      <c r="AO453" s="318"/>
      <c r="AP453" s="238"/>
      <c r="AQ453" s="50"/>
      <c r="AR453" s="50"/>
      <c r="AS453" s="318"/>
      <c r="AT453" s="238"/>
      <c r="AU453" s="50"/>
      <c r="AV453" s="50"/>
      <c r="AW453" s="318"/>
      <c r="AX453" s="238"/>
      <c r="AY453" s="50"/>
      <c r="AZ453" s="50"/>
      <c r="BA453" s="50"/>
      <c r="BB453" s="318"/>
      <c r="BC453" s="52"/>
      <c r="BD453" s="52"/>
      <c r="BE453" s="28"/>
      <c r="BF453" s="28"/>
      <c r="BG453" s="28"/>
      <c r="BH453" s="28"/>
      <c r="BI453" s="28"/>
    </row>
    <row r="454" spans="1:61" s="730" customFormat="1" ht="15">
      <c r="A454" s="406"/>
      <c r="B454" s="409"/>
      <c r="C454" s="407"/>
      <c r="D454" s="733"/>
      <c r="E454" s="734"/>
      <c r="F454" s="238"/>
      <c r="G454" s="50"/>
      <c r="H454" s="50"/>
      <c r="I454" s="318"/>
      <c r="J454" s="238"/>
      <c r="K454" s="50"/>
      <c r="L454" s="50"/>
      <c r="M454" s="318"/>
      <c r="N454" s="238"/>
      <c r="O454" s="50"/>
      <c r="P454" s="50"/>
      <c r="Q454" s="318"/>
      <c r="R454" s="238"/>
      <c r="S454" s="50"/>
      <c r="T454" s="50"/>
      <c r="U454" s="318"/>
      <c r="V454" s="238"/>
      <c r="W454" s="50"/>
      <c r="X454" s="50"/>
      <c r="Y454" s="318"/>
      <c r="Z454" s="238"/>
      <c r="AA454" s="50"/>
      <c r="AB454" s="50"/>
      <c r="AC454" s="318"/>
      <c r="AD454" s="238"/>
      <c r="AE454" s="50"/>
      <c r="AF454" s="50"/>
      <c r="AG454" s="318"/>
      <c r="AH454" s="238"/>
      <c r="AI454" s="50"/>
      <c r="AJ454" s="50"/>
      <c r="AK454" s="318"/>
      <c r="AL454" s="238"/>
      <c r="AM454" s="50"/>
      <c r="AN454" s="50"/>
      <c r="AO454" s="318"/>
      <c r="AP454" s="238"/>
      <c r="AQ454" s="50"/>
      <c r="AR454" s="50"/>
      <c r="AS454" s="318"/>
      <c r="AT454" s="238"/>
      <c r="AU454" s="50"/>
      <c r="AV454" s="50"/>
      <c r="AW454" s="318"/>
      <c r="AX454" s="238"/>
      <c r="AY454" s="50"/>
      <c r="AZ454" s="50"/>
      <c r="BA454" s="50"/>
      <c r="BB454" s="318"/>
      <c r="BC454" s="52"/>
      <c r="BD454" s="52"/>
      <c r="BE454" s="28"/>
      <c r="BF454" s="28"/>
      <c r="BG454" s="28"/>
      <c r="BH454" s="28"/>
      <c r="BI454" s="28"/>
    </row>
    <row r="455" spans="1:61" s="730" customFormat="1" ht="15">
      <c r="A455" s="406"/>
      <c r="B455" s="409"/>
      <c r="C455" s="407"/>
      <c r="D455" s="733"/>
      <c r="E455" s="734"/>
      <c r="F455" s="238"/>
      <c r="G455" s="50"/>
      <c r="H455" s="50"/>
      <c r="I455" s="318"/>
      <c r="J455" s="238"/>
      <c r="K455" s="50"/>
      <c r="L455" s="50"/>
      <c r="M455" s="318"/>
      <c r="N455" s="238"/>
      <c r="O455" s="50"/>
      <c r="P455" s="50"/>
      <c r="Q455" s="318"/>
      <c r="R455" s="238"/>
      <c r="S455" s="50"/>
      <c r="T455" s="50"/>
      <c r="U455" s="318"/>
      <c r="V455" s="238"/>
      <c r="W455" s="50"/>
      <c r="X455" s="50"/>
      <c r="Y455" s="318"/>
      <c r="Z455" s="238"/>
      <c r="AA455" s="50"/>
      <c r="AB455" s="50"/>
      <c r="AC455" s="318"/>
      <c r="AD455" s="238"/>
      <c r="AE455" s="50"/>
      <c r="AF455" s="50"/>
      <c r="AG455" s="318"/>
      <c r="AH455" s="238"/>
      <c r="AI455" s="50"/>
      <c r="AJ455" s="50"/>
      <c r="AK455" s="318"/>
      <c r="AL455" s="238"/>
      <c r="AM455" s="50"/>
      <c r="AN455" s="50"/>
      <c r="AO455" s="318"/>
      <c r="AP455" s="238"/>
      <c r="AQ455" s="50"/>
      <c r="AR455" s="50"/>
      <c r="AS455" s="318"/>
      <c r="AT455" s="238"/>
      <c r="AU455" s="50"/>
      <c r="AV455" s="50"/>
      <c r="AW455" s="318"/>
      <c r="AX455" s="238"/>
      <c r="AY455" s="50"/>
      <c r="AZ455" s="50"/>
      <c r="BA455" s="50"/>
      <c r="BB455" s="318"/>
      <c r="BC455" s="52"/>
      <c r="BD455" s="52"/>
      <c r="BE455" s="28"/>
      <c r="BF455" s="28"/>
      <c r="BG455" s="28"/>
      <c r="BH455" s="28"/>
      <c r="BI455" s="28"/>
    </row>
    <row r="456" spans="1:61" s="730" customFormat="1" ht="15">
      <c r="A456" s="406"/>
      <c r="B456" s="409"/>
      <c r="C456" s="407"/>
      <c r="D456" s="733"/>
      <c r="E456" s="734"/>
      <c r="F456" s="238"/>
      <c r="G456" s="50"/>
      <c r="H456" s="50"/>
      <c r="I456" s="318"/>
      <c r="J456" s="238"/>
      <c r="K456" s="50"/>
      <c r="L456" s="50"/>
      <c r="M456" s="318"/>
      <c r="N456" s="238"/>
      <c r="O456" s="50"/>
      <c r="P456" s="50"/>
      <c r="Q456" s="318"/>
      <c r="R456" s="238"/>
      <c r="S456" s="50"/>
      <c r="T456" s="50"/>
      <c r="U456" s="318"/>
      <c r="V456" s="238"/>
      <c r="W456" s="50"/>
      <c r="X456" s="50"/>
      <c r="Y456" s="318"/>
      <c r="Z456" s="238"/>
      <c r="AA456" s="50"/>
      <c r="AB456" s="50"/>
      <c r="AC456" s="318"/>
      <c r="AD456" s="238"/>
      <c r="AE456" s="50"/>
      <c r="AF456" s="50"/>
      <c r="AG456" s="318"/>
      <c r="AH456" s="238"/>
      <c r="AI456" s="50"/>
      <c r="AJ456" s="50"/>
      <c r="AK456" s="318"/>
      <c r="AL456" s="238"/>
      <c r="AM456" s="50"/>
      <c r="AN456" s="50"/>
      <c r="AO456" s="318"/>
      <c r="AP456" s="238"/>
      <c r="AQ456" s="50"/>
      <c r="AR456" s="50"/>
      <c r="AS456" s="318"/>
      <c r="AT456" s="238"/>
      <c r="AU456" s="50"/>
      <c r="AV456" s="50"/>
      <c r="AW456" s="318"/>
      <c r="AX456" s="238"/>
      <c r="AY456" s="50"/>
      <c r="AZ456" s="50"/>
      <c r="BA456" s="50"/>
      <c r="BB456" s="318"/>
      <c r="BC456" s="52"/>
      <c r="BD456" s="52"/>
      <c r="BE456" s="28"/>
      <c r="BF456" s="28"/>
      <c r="BG456" s="28"/>
      <c r="BH456" s="28"/>
      <c r="BI456" s="28"/>
    </row>
    <row r="457" spans="1:61" s="730" customFormat="1" ht="15">
      <c r="A457" s="406"/>
      <c r="B457" s="409"/>
      <c r="C457" s="407"/>
      <c r="D457" s="733"/>
      <c r="E457" s="734"/>
      <c r="F457" s="238"/>
      <c r="G457" s="50"/>
      <c r="H457" s="50"/>
      <c r="I457" s="318"/>
      <c r="J457" s="238"/>
      <c r="K457" s="50"/>
      <c r="L457" s="50"/>
      <c r="M457" s="318"/>
      <c r="N457" s="238"/>
      <c r="O457" s="50"/>
      <c r="P457" s="50"/>
      <c r="Q457" s="318"/>
      <c r="R457" s="238"/>
      <c r="S457" s="50"/>
      <c r="T457" s="50"/>
      <c r="U457" s="318"/>
      <c r="V457" s="238"/>
      <c r="W457" s="50"/>
      <c r="X457" s="50"/>
      <c r="Y457" s="318"/>
      <c r="Z457" s="238"/>
      <c r="AA457" s="50"/>
      <c r="AB457" s="50"/>
      <c r="AC457" s="318"/>
      <c r="AD457" s="238"/>
      <c r="AE457" s="50"/>
      <c r="AF457" s="50"/>
      <c r="AG457" s="318"/>
      <c r="AH457" s="238"/>
      <c r="AI457" s="50"/>
      <c r="AJ457" s="50"/>
      <c r="AK457" s="318"/>
      <c r="AL457" s="238"/>
      <c r="AM457" s="50"/>
      <c r="AN457" s="50"/>
      <c r="AO457" s="318"/>
      <c r="AP457" s="238"/>
      <c r="AQ457" s="50"/>
      <c r="AR457" s="50"/>
      <c r="AS457" s="318"/>
      <c r="AT457" s="238"/>
      <c r="AU457" s="50"/>
      <c r="AV457" s="50"/>
      <c r="AW457" s="318"/>
      <c r="AX457" s="238"/>
      <c r="AY457" s="50"/>
      <c r="AZ457" s="50"/>
      <c r="BA457" s="50"/>
      <c r="BB457" s="318"/>
      <c r="BC457" s="52"/>
      <c r="BD457" s="52"/>
      <c r="BE457" s="28"/>
      <c r="BF457" s="28"/>
      <c r="BG457" s="28"/>
      <c r="BH457" s="28"/>
      <c r="BI457" s="28"/>
    </row>
    <row r="458" spans="1:61" s="730" customFormat="1" ht="15">
      <c r="A458" s="406"/>
      <c r="B458" s="409"/>
      <c r="C458" s="407"/>
      <c r="D458" s="733"/>
      <c r="E458" s="734"/>
      <c r="F458" s="238"/>
      <c r="G458" s="50"/>
      <c r="H458" s="50"/>
      <c r="I458" s="318"/>
      <c r="J458" s="238"/>
      <c r="K458" s="50"/>
      <c r="L458" s="50"/>
      <c r="M458" s="318"/>
      <c r="N458" s="238"/>
      <c r="O458" s="50"/>
      <c r="P458" s="50"/>
      <c r="Q458" s="318"/>
      <c r="R458" s="238"/>
      <c r="S458" s="50"/>
      <c r="T458" s="50"/>
      <c r="U458" s="318"/>
      <c r="V458" s="238"/>
      <c r="W458" s="50"/>
      <c r="X458" s="50"/>
      <c r="Y458" s="318"/>
      <c r="Z458" s="238"/>
      <c r="AA458" s="50"/>
      <c r="AB458" s="50"/>
      <c r="AC458" s="318"/>
      <c r="AD458" s="238"/>
      <c r="AE458" s="50"/>
      <c r="AF458" s="50"/>
      <c r="AG458" s="318"/>
      <c r="AH458" s="238"/>
      <c r="AI458" s="50"/>
      <c r="AJ458" s="50"/>
      <c r="AK458" s="318"/>
      <c r="AL458" s="238"/>
      <c r="AM458" s="50"/>
      <c r="AN458" s="50"/>
      <c r="AO458" s="318"/>
      <c r="AP458" s="238"/>
      <c r="AQ458" s="50"/>
      <c r="AR458" s="50"/>
      <c r="AS458" s="318"/>
      <c r="AT458" s="238"/>
      <c r="AU458" s="50"/>
      <c r="AV458" s="50"/>
      <c r="AW458" s="318"/>
      <c r="AX458" s="238"/>
      <c r="AY458" s="50"/>
      <c r="AZ458" s="50"/>
      <c r="BA458" s="50"/>
      <c r="BB458" s="318"/>
      <c r="BC458" s="52"/>
      <c r="BD458" s="52"/>
      <c r="BE458" s="28"/>
      <c r="BF458" s="28"/>
      <c r="BG458" s="28"/>
      <c r="BH458" s="28"/>
      <c r="BI458" s="28"/>
    </row>
    <row r="459" spans="1:61" s="730" customFormat="1" ht="15">
      <c r="A459" s="406"/>
      <c r="B459" s="409"/>
      <c r="C459" s="407"/>
      <c r="D459" s="733"/>
      <c r="E459" s="734"/>
      <c r="F459" s="238"/>
      <c r="G459" s="50"/>
      <c r="H459" s="50"/>
      <c r="I459" s="318"/>
      <c r="J459" s="238"/>
      <c r="K459" s="50"/>
      <c r="L459" s="50"/>
      <c r="M459" s="318"/>
      <c r="N459" s="238"/>
      <c r="O459" s="50"/>
      <c r="P459" s="50"/>
      <c r="Q459" s="318"/>
      <c r="R459" s="238"/>
      <c r="S459" s="50"/>
      <c r="T459" s="50"/>
      <c r="U459" s="318"/>
      <c r="V459" s="238"/>
      <c r="W459" s="50"/>
      <c r="X459" s="50"/>
      <c r="Y459" s="318"/>
      <c r="Z459" s="238"/>
      <c r="AA459" s="50"/>
      <c r="AB459" s="50"/>
      <c r="AC459" s="318"/>
      <c r="AD459" s="238"/>
      <c r="AE459" s="50"/>
      <c r="AF459" s="50"/>
      <c r="AG459" s="318"/>
      <c r="AH459" s="238"/>
      <c r="AI459" s="50"/>
      <c r="AJ459" s="50"/>
      <c r="AK459" s="318"/>
      <c r="AL459" s="238"/>
      <c r="AM459" s="50"/>
      <c r="AN459" s="50"/>
      <c r="AO459" s="318"/>
      <c r="AP459" s="238"/>
      <c r="AQ459" s="50"/>
      <c r="AR459" s="50"/>
      <c r="AS459" s="318"/>
      <c r="AT459" s="238"/>
      <c r="AU459" s="50"/>
      <c r="AV459" s="50"/>
      <c r="AW459" s="318"/>
      <c r="AX459" s="238"/>
      <c r="AY459" s="50"/>
      <c r="AZ459" s="50"/>
      <c r="BA459" s="50"/>
      <c r="BB459" s="318"/>
      <c r="BC459" s="52"/>
      <c r="BD459" s="52"/>
      <c r="BE459" s="28"/>
      <c r="BF459" s="28"/>
      <c r="BG459" s="28"/>
      <c r="BH459" s="28"/>
      <c r="BI459" s="28"/>
    </row>
    <row r="460" spans="1:61" s="730" customFormat="1" ht="15">
      <c r="A460" s="406"/>
      <c r="B460" s="409"/>
      <c r="C460" s="407"/>
      <c r="D460" s="733"/>
      <c r="E460" s="734"/>
      <c r="F460" s="238"/>
      <c r="G460" s="50"/>
      <c r="H460" s="50"/>
      <c r="I460" s="318"/>
      <c r="J460" s="238"/>
      <c r="K460" s="50"/>
      <c r="L460" s="50"/>
      <c r="M460" s="318"/>
      <c r="N460" s="238"/>
      <c r="O460" s="50"/>
      <c r="P460" s="50"/>
      <c r="Q460" s="318"/>
      <c r="R460" s="238"/>
      <c r="S460" s="50"/>
      <c r="T460" s="50"/>
      <c r="U460" s="318"/>
      <c r="V460" s="238"/>
      <c r="W460" s="50"/>
      <c r="X460" s="50"/>
      <c r="Y460" s="318"/>
      <c r="Z460" s="238"/>
      <c r="AA460" s="50"/>
      <c r="AB460" s="50"/>
      <c r="AC460" s="318"/>
      <c r="AD460" s="238"/>
      <c r="AE460" s="50"/>
      <c r="AF460" s="50"/>
      <c r="AG460" s="318"/>
      <c r="AH460" s="238"/>
      <c r="AI460" s="50"/>
      <c r="AJ460" s="50"/>
      <c r="AK460" s="318"/>
      <c r="AL460" s="238"/>
      <c r="AM460" s="50"/>
      <c r="AN460" s="50"/>
      <c r="AO460" s="318"/>
      <c r="AP460" s="238"/>
      <c r="AQ460" s="50"/>
      <c r="AR460" s="50"/>
      <c r="AS460" s="318"/>
      <c r="AT460" s="238"/>
      <c r="AU460" s="50"/>
      <c r="AV460" s="50"/>
      <c r="AW460" s="318"/>
      <c r="AX460" s="238"/>
      <c r="AY460" s="50"/>
      <c r="AZ460" s="50"/>
      <c r="BA460" s="50"/>
      <c r="BB460" s="318"/>
      <c r="BC460" s="52"/>
      <c r="BD460" s="52"/>
      <c r="BE460" s="28"/>
      <c r="BF460" s="28"/>
      <c r="BG460" s="28"/>
      <c r="BH460" s="28"/>
      <c r="BI460" s="28"/>
    </row>
    <row r="461" spans="1:61" s="730" customFormat="1" ht="15">
      <c r="A461" s="406"/>
      <c r="B461" s="409"/>
      <c r="C461" s="407"/>
      <c r="D461" s="733"/>
      <c r="E461" s="734"/>
      <c r="F461" s="238"/>
      <c r="G461" s="50"/>
      <c r="H461" s="50"/>
      <c r="I461" s="318"/>
      <c r="J461" s="238"/>
      <c r="K461" s="50"/>
      <c r="L461" s="50"/>
      <c r="M461" s="318"/>
      <c r="N461" s="238"/>
      <c r="O461" s="50"/>
      <c r="P461" s="50"/>
      <c r="Q461" s="318"/>
      <c r="R461" s="238"/>
      <c r="S461" s="50"/>
      <c r="T461" s="50"/>
      <c r="U461" s="318"/>
      <c r="V461" s="238"/>
      <c r="W461" s="50"/>
      <c r="X461" s="50"/>
      <c r="Y461" s="318"/>
      <c r="Z461" s="238"/>
      <c r="AA461" s="50"/>
      <c r="AB461" s="50"/>
      <c r="AC461" s="318"/>
      <c r="AD461" s="238"/>
      <c r="AE461" s="50"/>
      <c r="AF461" s="50"/>
      <c r="AG461" s="318"/>
      <c r="AH461" s="238"/>
      <c r="AI461" s="50"/>
      <c r="AJ461" s="50"/>
      <c r="AK461" s="318"/>
      <c r="AL461" s="238"/>
      <c r="AM461" s="50"/>
      <c r="AN461" s="50"/>
      <c r="AO461" s="318"/>
      <c r="AP461" s="238"/>
      <c r="AQ461" s="50"/>
      <c r="AR461" s="50"/>
      <c r="AS461" s="318"/>
      <c r="AT461" s="238"/>
      <c r="AU461" s="50"/>
      <c r="AV461" s="50"/>
      <c r="AW461" s="318"/>
      <c r="AX461" s="238"/>
      <c r="AY461" s="50"/>
      <c r="AZ461" s="50"/>
      <c r="BA461" s="50"/>
      <c r="BB461" s="318"/>
      <c r="BC461" s="52"/>
      <c r="BD461" s="52"/>
      <c r="BE461" s="28"/>
      <c r="BF461" s="28"/>
      <c r="BG461" s="28"/>
      <c r="BH461" s="28"/>
      <c r="BI461" s="28"/>
    </row>
    <row r="462" spans="1:61" s="730" customFormat="1" ht="15">
      <c r="A462" s="406"/>
      <c r="B462" s="409"/>
      <c r="C462" s="407"/>
      <c r="D462" s="733"/>
      <c r="E462" s="734"/>
      <c r="F462" s="238"/>
      <c r="G462" s="50"/>
      <c r="H462" s="50"/>
      <c r="I462" s="318"/>
      <c r="J462" s="238"/>
      <c r="K462" s="50"/>
      <c r="L462" s="50"/>
      <c r="M462" s="318"/>
      <c r="N462" s="238"/>
      <c r="O462" s="50"/>
      <c r="P462" s="50"/>
      <c r="Q462" s="318"/>
      <c r="R462" s="238"/>
      <c r="S462" s="50"/>
      <c r="T462" s="50"/>
      <c r="U462" s="318"/>
      <c r="V462" s="238"/>
      <c r="W462" s="50"/>
      <c r="X462" s="50"/>
      <c r="Y462" s="318"/>
      <c r="Z462" s="238"/>
      <c r="AA462" s="50"/>
      <c r="AB462" s="50"/>
      <c r="AC462" s="318"/>
      <c r="AD462" s="238"/>
      <c r="AE462" s="50"/>
      <c r="AF462" s="50"/>
      <c r="AG462" s="318"/>
      <c r="AH462" s="238"/>
      <c r="AI462" s="50"/>
      <c r="AJ462" s="50"/>
      <c r="AK462" s="318"/>
      <c r="AL462" s="238"/>
      <c r="AM462" s="50"/>
      <c r="AN462" s="50"/>
      <c r="AO462" s="318"/>
      <c r="AP462" s="238"/>
      <c r="AQ462" s="50"/>
      <c r="AR462" s="50"/>
      <c r="AS462" s="318"/>
      <c r="AT462" s="238"/>
      <c r="AU462" s="50"/>
      <c r="AV462" s="50"/>
      <c r="AW462" s="318"/>
      <c r="AX462" s="238"/>
      <c r="AY462" s="50"/>
      <c r="AZ462" s="50"/>
      <c r="BA462" s="50"/>
      <c r="BB462" s="318"/>
      <c r="BC462" s="52"/>
      <c r="BD462" s="52"/>
      <c r="BE462" s="28"/>
      <c r="BF462" s="28"/>
      <c r="BG462" s="28"/>
      <c r="BH462" s="28"/>
      <c r="BI462" s="28"/>
    </row>
    <row r="463" spans="1:61" s="730" customFormat="1" ht="15">
      <c r="A463" s="406"/>
      <c r="B463" s="409"/>
      <c r="C463" s="407"/>
      <c r="D463" s="733"/>
      <c r="E463" s="734"/>
      <c r="F463" s="238"/>
      <c r="G463" s="50"/>
      <c r="H463" s="50"/>
      <c r="I463" s="318"/>
      <c r="J463" s="238"/>
      <c r="K463" s="50"/>
      <c r="L463" s="50"/>
      <c r="M463" s="318"/>
      <c r="N463" s="238"/>
      <c r="O463" s="50"/>
      <c r="P463" s="50"/>
      <c r="Q463" s="318"/>
      <c r="R463" s="238"/>
      <c r="S463" s="50"/>
      <c r="T463" s="50"/>
      <c r="U463" s="318"/>
      <c r="V463" s="238"/>
      <c r="W463" s="50"/>
      <c r="X463" s="50"/>
      <c r="Y463" s="318"/>
      <c r="Z463" s="238"/>
      <c r="AA463" s="50"/>
      <c r="AB463" s="50"/>
      <c r="AC463" s="318"/>
      <c r="AD463" s="238"/>
      <c r="AE463" s="50"/>
      <c r="AF463" s="50"/>
      <c r="AG463" s="318"/>
      <c r="AH463" s="238"/>
      <c r="AI463" s="50"/>
      <c r="AJ463" s="50"/>
      <c r="AK463" s="318"/>
      <c r="AL463" s="238"/>
      <c r="AM463" s="50"/>
      <c r="AN463" s="50"/>
      <c r="AO463" s="318"/>
      <c r="AP463" s="238"/>
      <c r="AQ463" s="50"/>
      <c r="AR463" s="50"/>
      <c r="AS463" s="318"/>
      <c r="AT463" s="238"/>
      <c r="AU463" s="50"/>
      <c r="AV463" s="50"/>
      <c r="AW463" s="318"/>
      <c r="AX463" s="238"/>
      <c r="AY463" s="50"/>
      <c r="AZ463" s="50"/>
      <c r="BA463" s="50"/>
      <c r="BB463" s="318"/>
      <c r="BC463" s="52"/>
      <c r="BD463" s="52"/>
      <c r="BE463" s="28"/>
      <c r="BF463" s="28"/>
      <c r="BG463" s="28"/>
      <c r="BH463" s="28"/>
      <c r="BI463" s="28"/>
    </row>
    <row r="464" spans="1:61" s="730" customFormat="1" ht="15">
      <c r="A464" s="406"/>
      <c r="B464" s="409"/>
      <c r="C464" s="407"/>
      <c r="D464" s="733"/>
      <c r="E464" s="734"/>
      <c r="F464" s="238"/>
      <c r="G464" s="50"/>
      <c r="H464" s="50"/>
      <c r="I464" s="318"/>
      <c r="J464" s="238"/>
      <c r="K464" s="50"/>
      <c r="L464" s="50"/>
      <c r="M464" s="318"/>
      <c r="N464" s="238"/>
      <c r="O464" s="50"/>
      <c r="P464" s="50"/>
      <c r="Q464" s="318"/>
      <c r="R464" s="238"/>
      <c r="S464" s="50"/>
      <c r="T464" s="50"/>
      <c r="U464" s="318"/>
      <c r="V464" s="238"/>
      <c r="W464" s="50"/>
      <c r="X464" s="50"/>
      <c r="Y464" s="318"/>
      <c r="Z464" s="238"/>
      <c r="AA464" s="50"/>
      <c r="AB464" s="50"/>
      <c r="AC464" s="318"/>
      <c r="AD464" s="238"/>
      <c r="AE464" s="50"/>
      <c r="AF464" s="50"/>
      <c r="AG464" s="318"/>
      <c r="AH464" s="238"/>
      <c r="AI464" s="50"/>
      <c r="AJ464" s="50"/>
      <c r="AK464" s="318"/>
      <c r="AL464" s="238"/>
      <c r="AM464" s="50"/>
      <c r="AN464" s="50"/>
      <c r="AO464" s="318"/>
      <c r="AP464" s="238"/>
      <c r="AQ464" s="50"/>
      <c r="AR464" s="50"/>
      <c r="AS464" s="318"/>
      <c r="AT464" s="238"/>
      <c r="AU464" s="50"/>
      <c r="AV464" s="50"/>
      <c r="AW464" s="318"/>
      <c r="AX464" s="238"/>
      <c r="AY464" s="50"/>
      <c r="AZ464" s="50"/>
      <c r="BA464" s="50"/>
      <c r="BB464" s="318"/>
      <c r="BC464" s="52"/>
      <c r="BD464" s="52"/>
      <c r="BE464" s="28"/>
      <c r="BF464" s="28"/>
      <c r="BG464" s="28"/>
      <c r="BH464" s="28"/>
      <c r="BI464" s="28"/>
    </row>
    <row r="465" spans="1:61" s="730" customFormat="1" ht="15">
      <c r="A465" s="406"/>
      <c r="B465" s="409"/>
      <c r="C465" s="407"/>
      <c r="D465" s="733"/>
      <c r="E465" s="734"/>
      <c r="F465" s="238"/>
      <c r="G465" s="50"/>
      <c r="H465" s="50"/>
      <c r="I465" s="318"/>
      <c r="J465" s="238"/>
      <c r="K465" s="50"/>
      <c r="L465" s="50"/>
      <c r="M465" s="318"/>
      <c r="N465" s="238"/>
      <c r="O465" s="50"/>
      <c r="P465" s="50"/>
      <c r="Q465" s="318"/>
      <c r="R465" s="238"/>
      <c r="S465" s="50"/>
      <c r="T465" s="50"/>
      <c r="U465" s="318"/>
      <c r="V465" s="238"/>
      <c r="W465" s="50"/>
      <c r="X465" s="50"/>
      <c r="Y465" s="318"/>
      <c r="Z465" s="238"/>
      <c r="AA465" s="50"/>
      <c r="AB465" s="50"/>
      <c r="AC465" s="318"/>
      <c r="AD465" s="238"/>
      <c r="AE465" s="50"/>
      <c r="AF465" s="50"/>
      <c r="AG465" s="318"/>
      <c r="AH465" s="238"/>
      <c r="AI465" s="50"/>
      <c r="AJ465" s="50"/>
      <c r="AK465" s="318"/>
      <c r="AL465" s="238"/>
      <c r="AM465" s="50"/>
      <c r="AN465" s="50"/>
      <c r="AO465" s="318"/>
      <c r="AP465" s="238"/>
      <c r="AQ465" s="50"/>
      <c r="AR465" s="50"/>
      <c r="AS465" s="318"/>
      <c r="AT465" s="238"/>
      <c r="AU465" s="50"/>
      <c r="AV465" s="50"/>
      <c r="AW465" s="318"/>
      <c r="AX465" s="238"/>
      <c r="AY465" s="50"/>
      <c r="AZ465" s="50"/>
      <c r="BA465" s="50"/>
      <c r="BB465" s="318"/>
      <c r="BC465" s="52"/>
      <c r="BD465" s="52"/>
      <c r="BE465" s="28"/>
      <c r="BF465" s="28"/>
      <c r="BG465" s="28"/>
      <c r="BH465" s="28"/>
      <c r="BI465" s="28"/>
    </row>
    <row r="466" spans="1:61" s="730" customFormat="1" ht="15">
      <c r="A466" s="406"/>
      <c r="B466" s="409"/>
      <c r="C466" s="407"/>
      <c r="D466" s="733"/>
      <c r="E466" s="734"/>
      <c r="F466" s="238"/>
      <c r="G466" s="50"/>
      <c r="H466" s="50"/>
      <c r="I466" s="318"/>
      <c r="J466" s="238"/>
      <c r="K466" s="50"/>
      <c r="L466" s="50"/>
      <c r="M466" s="318"/>
      <c r="N466" s="238"/>
      <c r="O466" s="50"/>
      <c r="P466" s="50"/>
      <c r="Q466" s="318"/>
      <c r="R466" s="238"/>
      <c r="S466" s="50"/>
      <c r="T466" s="50"/>
      <c r="U466" s="318"/>
      <c r="V466" s="238"/>
      <c r="W466" s="50"/>
      <c r="X466" s="50"/>
      <c r="Y466" s="318"/>
      <c r="Z466" s="238"/>
      <c r="AA466" s="50"/>
      <c r="AB466" s="50"/>
      <c r="AC466" s="318"/>
      <c r="AD466" s="238"/>
      <c r="AE466" s="50"/>
      <c r="AF466" s="50"/>
      <c r="AG466" s="318"/>
      <c r="AH466" s="238"/>
      <c r="AI466" s="50"/>
      <c r="AJ466" s="50"/>
      <c r="AK466" s="318"/>
      <c r="AL466" s="238"/>
      <c r="AM466" s="50"/>
      <c r="AN466" s="50"/>
      <c r="AO466" s="318"/>
      <c r="AP466" s="238"/>
      <c r="AQ466" s="50"/>
      <c r="AR466" s="50"/>
      <c r="AS466" s="318"/>
      <c r="AT466" s="238"/>
      <c r="AU466" s="50"/>
      <c r="AV466" s="50"/>
      <c r="AW466" s="318"/>
      <c r="AX466" s="238"/>
      <c r="AY466" s="50"/>
      <c r="AZ466" s="50"/>
      <c r="BA466" s="50"/>
      <c r="BB466" s="318"/>
      <c r="BC466" s="52"/>
      <c r="BD466" s="52"/>
      <c r="BE466" s="28"/>
      <c r="BF466" s="28"/>
      <c r="BG466" s="28"/>
      <c r="BH466" s="28"/>
      <c r="BI466" s="28"/>
    </row>
    <row r="467" spans="1:61" s="730" customFormat="1" ht="15">
      <c r="A467" s="406"/>
      <c r="B467" s="409"/>
      <c r="C467" s="407"/>
      <c r="D467" s="733"/>
      <c r="E467" s="734"/>
      <c r="F467" s="238"/>
      <c r="G467" s="50"/>
      <c r="H467" s="50"/>
      <c r="I467" s="318"/>
      <c r="J467" s="238"/>
      <c r="K467" s="50"/>
      <c r="L467" s="50"/>
      <c r="M467" s="318"/>
      <c r="N467" s="238"/>
      <c r="O467" s="50"/>
      <c r="P467" s="50"/>
      <c r="Q467" s="318"/>
      <c r="R467" s="238"/>
      <c r="S467" s="50"/>
      <c r="T467" s="50"/>
      <c r="U467" s="318"/>
      <c r="V467" s="238"/>
      <c r="W467" s="50"/>
      <c r="X467" s="50"/>
      <c r="Y467" s="318"/>
      <c r="Z467" s="238"/>
      <c r="AA467" s="50"/>
      <c r="AB467" s="50"/>
      <c r="AC467" s="318"/>
      <c r="AD467" s="238"/>
      <c r="AE467" s="50"/>
      <c r="AF467" s="50"/>
      <c r="AG467" s="318"/>
      <c r="AH467" s="238"/>
      <c r="AI467" s="50"/>
      <c r="AJ467" s="50"/>
      <c r="AK467" s="318"/>
      <c r="AL467" s="238"/>
      <c r="AM467" s="50"/>
      <c r="AN467" s="50"/>
      <c r="AO467" s="318"/>
      <c r="AP467" s="238"/>
      <c r="AQ467" s="50"/>
      <c r="AR467" s="50"/>
      <c r="AS467" s="318"/>
      <c r="AT467" s="238"/>
      <c r="AU467" s="50"/>
      <c r="AV467" s="50"/>
      <c r="AW467" s="318"/>
      <c r="AX467" s="238"/>
      <c r="AY467" s="50"/>
      <c r="AZ467" s="50"/>
      <c r="BA467" s="50"/>
      <c r="BB467" s="318"/>
      <c r="BC467" s="52"/>
      <c r="BD467" s="52"/>
      <c r="BE467" s="28"/>
      <c r="BF467" s="28"/>
      <c r="BG467" s="28"/>
      <c r="BH467" s="28"/>
      <c r="BI467" s="28"/>
    </row>
    <row r="468" spans="1:61" s="730" customFormat="1" ht="15">
      <c r="A468" s="406"/>
      <c r="B468" s="409"/>
      <c r="C468" s="407"/>
      <c r="D468" s="733"/>
      <c r="E468" s="734"/>
      <c r="F468" s="238"/>
      <c r="G468" s="50"/>
      <c r="H468" s="50"/>
      <c r="I468" s="318"/>
      <c r="J468" s="238"/>
      <c r="K468" s="50"/>
      <c r="L468" s="50"/>
      <c r="M468" s="318"/>
      <c r="N468" s="238"/>
      <c r="O468" s="50"/>
      <c r="P468" s="50"/>
      <c r="Q468" s="318"/>
      <c r="R468" s="238"/>
      <c r="S468" s="50"/>
      <c r="T468" s="50"/>
      <c r="U468" s="318"/>
      <c r="V468" s="238"/>
      <c r="W468" s="50"/>
      <c r="X468" s="50"/>
      <c r="Y468" s="318"/>
      <c r="Z468" s="238"/>
      <c r="AA468" s="50"/>
      <c r="AB468" s="50"/>
      <c r="AC468" s="318"/>
      <c r="AD468" s="238"/>
      <c r="AE468" s="50"/>
      <c r="AF468" s="50"/>
      <c r="AG468" s="318"/>
      <c r="AH468" s="238"/>
      <c r="AI468" s="50"/>
      <c r="AJ468" s="50"/>
      <c r="AK468" s="318"/>
      <c r="AL468" s="238"/>
      <c r="AM468" s="50"/>
      <c r="AN468" s="50"/>
      <c r="AO468" s="318"/>
      <c r="AP468" s="238"/>
      <c r="AQ468" s="50"/>
      <c r="AR468" s="50"/>
      <c r="AS468" s="318"/>
      <c r="AT468" s="238"/>
      <c r="AU468" s="50"/>
      <c r="AV468" s="50"/>
      <c r="AW468" s="318"/>
      <c r="AX468" s="238"/>
      <c r="AY468" s="50"/>
      <c r="AZ468" s="50"/>
      <c r="BA468" s="50"/>
      <c r="BB468" s="318"/>
      <c r="BC468" s="52"/>
      <c r="BD468" s="52"/>
      <c r="BE468" s="28"/>
      <c r="BF468" s="28"/>
      <c r="BG468" s="28"/>
      <c r="BH468" s="28"/>
      <c r="BI468" s="28"/>
    </row>
    <row r="469" spans="1:61" s="730" customFormat="1" ht="15">
      <c r="A469" s="406"/>
      <c r="B469" s="409"/>
      <c r="C469" s="407"/>
      <c r="D469" s="733"/>
      <c r="E469" s="734"/>
      <c r="F469" s="238"/>
      <c r="G469" s="50"/>
      <c r="H469" s="50"/>
      <c r="I469" s="318"/>
      <c r="J469" s="238"/>
      <c r="K469" s="50"/>
      <c r="L469" s="50"/>
      <c r="M469" s="318"/>
      <c r="N469" s="238"/>
      <c r="O469" s="50"/>
      <c r="P469" s="50"/>
      <c r="Q469" s="318"/>
      <c r="R469" s="238"/>
      <c r="S469" s="50"/>
      <c r="T469" s="50"/>
      <c r="U469" s="318"/>
      <c r="V469" s="238"/>
      <c r="W469" s="50"/>
      <c r="X469" s="50"/>
      <c r="Y469" s="318"/>
      <c r="Z469" s="238"/>
      <c r="AA469" s="50"/>
      <c r="AB469" s="50"/>
      <c r="AC469" s="318"/>
      <c r="AD469" s="238"/>
      <c r="AE469" s="50"/>
      <c r="AF469" s="50"/>
      <c r="AG469" s="318"/>
      <c r="AH469" s="238"/>
      <c r="AI469" s="50"/>
      <c r="AJ469" s="50"/>
      <c r="AK469" s="318"/>
      <c r="AL469" s="238"/>
      <c r="AM469" s="50"/>
      <c r="AN469" s="50"/>
      <c r="AO469" s="318"/>
      <c r="AP469" s="238"/>
      <c r="AQ469" s="50"/>
      <c r="AR469" s="50"/>
      <c r="AS469" s="318"/>
      <c r="AT469" s="238"/>
      <c r="AU469" s="50"/>
      <c r="AV469" s="50"/>
      <c r="AW469" s="318"/>
      <c r="AX469" s="238"/>
      <c r="AY469" s="50"/>
      <c r="AZ469" s="50"/>
      <c r="BA469" s="50"/>
      <c r="BB469" s="318"/>
      <c r="BC469" s="52"/>
      <c r="BD469" s="52"/>
      <c r="BE469" s="28"/>
      <c r="BF469" s="28"/>
      <c r="BG469" s="28"/>
      <c r="BH469" s="28"/>
      <c r="BI469" s="28"/>
    </row>
    <row r="470" spans="1:61" s="730" customFormat="1" ht="15">
      <c r="A470" s="406"/>
      <c r="B470" s="409"/>
      <c r="C470" s="407"/>
      <c r="D470" s="733"/>
      <c r="E470" s="734"/>
      <c r="F470" s="238"/>
      <c r="G470" s="50"/>
      <c r="H470" s="50"/>
      <c r="I470" s="318"/>
      <c r="J470" s="238"/>
      <c r="K470" s="50"/>
      <c r="L470" s="50"/>
      <c r="M470" s="318"/>
      <c r="N470" s="238"/>
      <c r="O470" s="50"/>
      <c r="P470" s="50"/>
      <c r="Q470" s="318"/>
      <c r="R470" s="238"/>
      <c r="S470" s="50"/>
      <c r="T470" s="50"/>
      <c r="U470" s="318"/>
      <c r="V470" s="238"/>
      <c r="W470" s="50"/>
      <c r="X470" s="50"/>
      <c r="Y470" s="318"/>
      <c r="Z470" s="238"/>
      <c r="AA470" s="50"/>
      <c r="AB470" s="50"/>
      <c r="AC470" s="318"/>
      <c r="AD470" s="238"/>
      <c r="AE470" s="50"/>
      <c r="AF470" s="50"/>
      <c r="AG470" s="318"/>
      <c r="AH470" s="238"/>
      <c r="AI470" s="50"/>
      <c r="AJ470" s="50"/>
      <c r="AK470" s="318"/>
      <c r="AL470" s="238"/>
      <c r="AM470" s="50"/>
      <c r="AN470" s="50"/>
      <c r="AO470" s="318"/>
      <c r="AP470" s="238"/>
      <c r="AQ470" s="50"/>
      <c r="AR470" s="50"/>
      <c r="AS470" s="318"/>
      <c r="AT470" s="238"/>
      <c r="AU470" s="50"/>
      <c r="AV470" s="50"/>
      <c r="AW470" s="318"/>
      <c r="AX470" s="238"/>
      <c r="AY470" s="50"/>
      <c r="AZ470" s="50"/>
      <c r="BA470" s="50"/>
      <c r="BB470" s="318"/>
      <c r="BC470" s="52"/>
      <c r="BD470" s="52"/>
      <c r="BE470" s="28"/>
      <c r="BF470" s="28"/>
      <c r="BG470" s="28"/>
      <c r="BH470" s="28"/>
      <c r="BI470" s="28"/>
    </row>
    <row r="471" spans="1:61" s="730" customFormat="1" ht="15">
      <c r="A471" s="406"/>
      <c r="B471" s="409"/>
      <c r="C471" s="407"/>
      <c r="D471" s="733"/>
      <c r="E471" s="734"/>
      <c r="F471" s="238"/>
      <c r="G471" s="50"/>
      <c r="H471" s="50"/>
      <c r="I471" s="318"/>
      <c r="J471" s="238"/>
      <c r="K471" s="50"/>
      <c r="L471" s="50"/>
      <c r="M471" s="318"/>
      <c r="N471" s="238"/>
      <c r="O471" s="50"/>
      <c r="P471" s="50"/>
      <c r="Q471" s="318"/>
      <c r="R471" s="238"/>
      <c r="S471" s="50"/>
      <c r="T471" s="50"/>
      <c r="U471" s="318"/>
      <c r="V471" s="238"/>
      <c r="W471" s="50"/>
      <c r="X471" s="50"/>
      <c r="Y471" s="318"/>
      <c r="Z471" s="238"/>
      <c r="AA471" s="50"/>
      <c r="AB471" s="50"/>
      <c r="AC471" s="318"/>
      <c r="AD471" s="238"/>
      <c r="AE471" s="50"/>
      <c r="AF471" s="50"/>
      <c r="AG471" s="318"/>
      <c r="AH471" s="238"/>
      <c r="AI471" s="50"/>
      <c r="AJ471" s="50"/>
      <c r="AK471" s="318"/>
      <c r="AL471" s="238"/>
      <c r="AM471" s="50"/>
      <c r="AN471" s="50"/>
      <c r="AO471" s="318"/>
      <c r="AP471" s="238"/>
      <c r="AQ471" s="50"/>
      <c r="AR471" s="50"/>
      <c r="AS471" s="318"/>
      <c r="AT471" s="238"/>
      <c r="AU471" s="50"/>
      <c r="AV471" s="50"/>
      <c r="AW471" s="318"/>
      <c r="AX471" s="238"/>
      <c r="AY471" s="50"/>
      <c r="AZ471" s="50"/>
      <c r="BA471" s="50"/>
      <c r="BB471" s="318"/>
      <c r="BC471" s="52"/>
      <c r="BD471" s="52"/>
      <c r="BE471" s="28"/>
      <c r="BF471" s="28"/>
      <c r="BG471" s="28"/>
      <c r="BH471" s="28"/>
      <c r="BI471" s="28"/>
    </row>
    <row r="472" spans="1:61" s="730" customFormat="1" ht="15">
      <c r="A472" s="406"/>
      <c r="B472" s="409"/>
      <c r="C472" s="407"/>
      <c r="D472" s="733"/>
      <c r="E472" s="734"/>
      <c r="F472" s="238"/>
      <c r="G472" s="50"/>
      <c r="H472" s="50"/>
      <c r="I472" s="318"/>
      <c r="J472" s="238"/>
      <c r="K472" s="50"/>
      <c r="L472" s="50"/>
      <c r="M472" s="318"/>
      <c r="N472" s="238"/>
      <c r="O472" s="50"/>
      <c r="P472" s="50"/>
      <c r="Q472" s="318"/>
      <c r="R472" s="238"/>
      <c r="S472" s="50"/>
      <c r="T472" s="50"/>
      <c r="U472" s="318"/>
      <c r="V472" s="238"/>
      <c r="W472" s="50"/>
      <c r="X472" s="50"/>
      <c r="Y472" s="318"/>
      <c r="Z472" s="238"/>
      <c r="AA472" s="50"/>
      <c r="AB472" s="50"/>
      <c r="AC472" s="318"/>
      <c r="AD472" s="238"/>
      <c r="AE472" s="50"/>
      <c r="AF472" s="50"/>
      <c r="AG472" s="318"/>
      <c r="AH472" s="238"/>
      <c r="AI472" s="50"/>
      <c r="AJ472" s="50"/>
      <c r="AK472" s="318"/>
      <c r="AL472" s="238"/>
      <c r="AM472" s="50"/>
      <c r="AN472" s="50"/>
      <c r="AO472" s="318"/>
      <c r="AP472" s="238"/>
      <c r="AQ472" s="50"/>
      <c r="AR472" s="50"/>
      <c r="AS472" s="318"/>
      <c r="AT472" s="238"/>
      <c r="AU472" s="50"/>
      <c r="AV472" s="50"/>
      <c r="AW472" s="318"/>
      <c r="AX472" s="238"/>
      <c r="AY472" s="50"/>
      <c r="AZ472" s="50"/>
      <c r="BA472" s="50"/>
      <c r="BB472" s="318"/>
      <c r="BC472" s="52"/>
      <c r="BD472" s="52"/>
      <c r="BE472" s="28"/>
      <c r="BF472" s="28"/>
      <c r="BG472" s="28"/>
      <c r="BH472" s="28"/>
      <c r="BI472" s="28"/>
    </row>
    <row r="473" spans="1:61" s="730" customFormat="1" ht="15">
      <c r="A473" s="406"/>
      <c r="B473" s="409"/>
      <c r="C473" s="407"/>
      <c r="D473" s="733"/>
      <c r="E473" s="734"/>
      <c r="F473" s="238"/>
      <c r="G473" s="50"/>
      <c r="H473" s="50"/>
      <c r="I473" s="318"/>
      <c r="J473" s="238"/>
      <c r="K473" s="50"/>
      <c r="L473" s="50"/>
      <c r="M473" s="318"/>
      <c r="N473" s="238"/>
      <c r="O473" s="50"/>
      <c r="P473" s="50"/>
      <c r="Q473" s="318"/>
      <c r="R473" s="238"/>
      <c r="S473" s="50"/>
      <c r="T473" s="50"/>
      <c r="U473" s="318"/>
      <c r="V473" s="238"/>
      <c r="W473" s="50"/>
      <c r="X473" s="50"/>
      <c r="Y473" s="318"/>
      <c r="Z473" s="238"/>
      <c r="AA473" s="50"/>
      <c r="AB473" s="50"/>
      <c r="AC473" s="318"/>
      <c r="AD473" s="238"/>
      <c r="AE473" s="50"/>
      <c r="AF473" s="50"/>
      <c r="AG473" s="318"/>
      <c r="AH473" s="238"/>
      <c r="AI473" s="50"/>
      <c r="AJ473" s="50"/>
      <c r="AK473" s="318"/>
      <c r="AL473" s="238"/>
      <c r="AM473" s="50"/>
      <c r="AN473" s="50"/>
      <c r="AO473" s="318"/>
      <c r="AP473" s="238"/>
      <c r="AQ473" s="50"/>
      <c r="AR473" s="50"/>
      <c r="AS473" s="318"/>
      <c r="AT473" s="238"/>
      <c r="AU473" s="50"/>
      <c r="AV473" s="50"/>
      <c r="AW473" s="318"/>
      <c r="AX473" s="238"/>
      <c r="AY473" s="50"/>
      <c r="AZ473" s="50"/>
      <c r="BA473" s="50"/>
      <c r="BB473" s="318"/>
      <c r="BC473" s="52"/>
      <c r="BD473" s="52"/>
      <c r="BE473" s="28"/>
      <c r="BF473" s="28"/>
      <c r="BG473" s="28"/>
      <c r="BH473" s="28"/>
      <c r="BI473" s="28"/>
    </row>
    <row r="474" spans="1:61" s="730" customFormat="1" ht="15">
      <c r="A474" s="406"/>
      <c r="B474" s="409"/>
      <c r="C474" s="407"/>
      <c r="D474" s="733"/>
      <c r="E474" s="734"/>
      <c r="F474" s="238"/>
      <c r="G474" s="50"/>
      <c r="H474" s="50"/>
      <c r="I474" s="318"/>
      <c r="J474" s="238"/>
      <c r="K474" s="50"/>
      <c r="L474" s="50"/>
      <c r="M474" s="318"/>
      <c r="N474" s="238"/>
      <c r="O474" s="50"/>
      <c r="P474" s="50"/>
      <c r="Q474" s="318"/>
      <c r="R474" s="238"/>
      <c r="S474" s="50"/>
      <c r="T474" s="50"/>
      <c r="U474" s="318"/>
      <c r="V474" s="238"/>
      <c r="W474" s="50"/>
      <c r="X474" s="50"/>
      <c r="Y474" s="318"/>
      <c r="Z474" s="238"/>
      <c r="AA474" s="50"/>
      <c r="AB474" s="50"/>
      <c r="AC474" s="318"/>
      <c r="AD474" s="238"/>
      <c r="AE474" s="50"/>
      <c r="AF474" s="50"/>
      <c r="AG474" s="318"/>
      <c r="AH474" s="238"/>
      <c r="AI474" s="50"/>
      <c r="AJ474" s="50"/>
      <c r="AK474" s="318"/>
      <c r="AL474" s="238"/>
      <c r="AM474" s="50"/>
      <c r="AN474" s="50"/>
      <c r="AO474" s="318"/>
      <c r="AP474" s="238"/>
      <c r="AQ474" s="50"/>
      <c r="AR474" s="50"/>
      <c r="AS474" s="318"/>
      <c r="AT474" s="238"/>
      <c r="AU474" s="50"/>
      <c r="AV474" s="50"/>
      <c r="AW474" s="318"/>
      <c r="AX474" s="238"/>
      <c r="AY474" s="50"/>
      <c r="AZ474" s="50"/>
      <c r="BA474" s="50"/>
      <c r="BB474" s="318"/>
      <c r="BC474" s="52"/>
      <c r="BD474" s="52"/>
      <c r="BE474" s="28"/>
      <c r="BF474" s="28"/>
      <c r="BG474" s="28"/>
      <c r="BH474" s="28"/>
      <c r="BI474" s="28"/>
    </row>
    <row r="475" spans="1:61" s="730" customFormat="1" ht="15">
      <c r="A475" s="406"/>
      <c r="B475" s="409"/>
      <c r="C475" s="407"/>
      <c r="D475" s="733"/>
      <c r="E475" s="734"/>
      <c r="F475" s="238"/>
      <c r="G475" s="50"/>
      <c r="H475" s="50"/>
      <c r="I475" s="318"/>
      <c r="J475" s="238"/>
      <c r="K475" s="50"/>
      <c r="L475" s="50"/>
      <c r="M475" s="318"/>
      <c r="N475" s="238"/>
      <c r="O475" s="50"/>
      <c r="P475" s="50"/>
      <c r="Q475" s="318"/>
      <c r="R475" s="238"/>
      <c r="S475" s="50"/>
      <c r="T475" s="50"/>
      <c r="U475" s="318"/>
      <c r="V475" s="238"/>
      <c r="W475" s="50"/>
      <c r="X475" s="50"/>
      <c r="Y475" s="318"/>
      <c r="Z475" s="238"/>
      <c r="AA475" s="50"/>
      <c r="AB475" s="50"/>
      <c r="AC475" s="318"/>
      <c r="AD475" s="238"/>
      <c r="AE475" s="50"/>
      <c r="AF475" s="50"/>
      <c r="AG475" s="318"/>
      <c r="AH475" s="238"/>
      <c r="AI475" s="50"/>
      <c r="AJ475" s="50"/>
      <c r="AK475" s="318"/>
      <c r="AL475" s="238"/>
      <c r="AM475" s="50"/>
      <c r="AN475" s="50"/>
      <c r="AO475" s="318"/>
      <c r="AP475" s="238"/>
      <c r="AQ475" s="50"/>
      <c r="AR475" s="50"/>
      <c r="AS475" s="318"/>
      <c r="AT475" s="238"/>
      <c r="AU475" s="50"/>
      <c r="AV475" s="50"/>
      <c r="AW475" s="318"/>
      <c r="AX475" s="238"/>
      <c r="AY475" s="50"/>
      <c r="AZ475" s="50"/>
      <c r="BA475" s="50"/>
      <c r="BB475" s="318"/>
      <c r="BC475" s="52"/>
      <c r="BD475" s="52"/>
      <c r="BE475" s="28"/>
      <c r="BF475" s="28"/>
      <c r="BG475" s="28"/>
      <c r="BH475" s="28"/>
      <c r="BI475" s="28"/>
    </row>
    <row r="476" spans="1:61" s="730" customFormat="1" ht="15">
      <c r="A476" s="406"/>
      <c r="B476" s="409"/>
      <c r="C476" s="407"/>
      <c r="D476" s="733"/>
      <c r="E476" s="734"/>
      <c r="F476" s="238"/>
      <c r="G476" s="50"/>
      <c r="H476" s="50"/>
      <c r="I476" s="318"/>
      <c r="J476" s="238"/>
      <c r="K476" s="50"/>
      <c r="L476" s="50"/>
      <c r="M476" s="318"/>
      <c r="N476" s="238"/>
      <c r="O476" s="50"/>
      <c r="P476" s="50"/>
      <c r="Q476" s="318"/>
      <c r="R476" s="238"/>
      <c r="S476" s="50"/>
      <c r="T476" s="50"/>
      <c r="U476" s="318"/>
      <c r="V476" s="238"/>
      <c r="W476" s="50"/>
      <c r="X476" s="50"/>
      <c r="Y476" s="318"/>
      <c r="Z476" s="238"/>
      <c r="AA476" s="50"/>
      <c r="AB476" s="50"/>
      <c r="AC476" s="318"/>
      <c r="AD476" s="238"/>
      <c r="AE476" s="50"/>
      <c r="AF476" s="50"/>
      <c r="AG476" s="318"/>
      <c r="AH476" s="238"/>
      <c r="AI476" s="50"/>
      <c r="AJ476" s="50"/>
      <c r="AK476" s="318"/>
      <c r="AL476" s="238"/>
      <c r="AM476" s="50"/>
      <c r="AN476" s="50"/>
      <c r="AO476" s="318"/>
      <c r="AP476" s="238"/>
      <c r="AQ476" s="50"/>
      <c r="AR476" s="50"/>
      <c r="AS476" s="318"/>
      <c r="AT476" s="238"/>
      <c r="AU476" s="50"/>
      <c r="AV476" s="50"/>
      <c r="AW476" s="318"/>
      <c r="AX476" s="238"/>
      <c r="AY476" s="50"/>
      <c r="AZ476" s="50"/>
      <c r="BA476" s="50"/>
      <c r="BB476" s="318"/>
      <c r="BC476" s="52"/>
      <c r="BD476" s="52"/>
      <c r="BE476" s="28"/>
      <c r="BF476" s="28"/>
      <c r="BG476" s="28"/>
      <c r="BH476" s="28"/>
      <c r="BI476" s="28"/>
    </row>
    <row r="477" spans="1:61" s="730" customFormat="1" ht="15">
      <c r="A477" s="406"/>
      <c r="B477" s="409"/>
      <c r="C477" s="407"/>
      <c r="D477" s="733"/>
      <c r="E477" s="734"/>
      <c r="F477" s="238"/>
      <c r="G477" s="50"/>
      <c r="H477" s="50"/>
      <c r="I477" s="318"/>
      <c r="J477" s="238"/>
      <c r="K477" s="50"/>
      <c r="L477" s="50"/>
      <c r="M477" s="318"/>
      <c r="N477" s="238"/>
      <c r="O477" s="50"/>
      <c r="P477" s="50"/>
      <c r="Q477" s="318"/>
      <c r="R477" s="238"/>
      <c r="S477" s="50"/>
      <c r="T477" s="50"/>
      <c r="U477" s="318"/>
      <c r="V477" s="238"/>
      <c r="W477" s="50"/>
      <c r="X477" s="50"/>
      <c r="Y477" s="318"/>
      <c r="Z477" s="238"/>
      <c r="AA477" s="50"/>
      <c r="AB477" s="50"/>
      <c r="AC477" s="318"/>
      <c r="AD477" s="238"/>
      <c r="AE477" s="50"/>
      <c r="AF477" s="50"/>
      <c r="AG477" s="318"/>
      <c r="AH477" s="238"/>
      <c r="AI477" s="50"/>
      <c r="AJ477" s="50"/>
      <c r="AK477" s="318"/>
      <c r="AL477" s="238"/>
      <c r="AM477" s="50"/>
      <c r="AN477" s="50"/>
      <c r="AO477" s="318"/>
      <c r="AP477" s="238"/>
      <c r="AQ477" s="50"/>
      <c r="AR477" s="50"/>
      <c r="AS477" s="318"/>
      <c r="AT477" s="238"/>
      <c r="AU477" s="50"/>
      <c r="AV477" s="50"/>
      <c r="AW477" s="318"/>
      <c r="AX477" s="238"/>
      <c r="AY477" s="50"/>
      <c r="AZ477" s="50"/>
      <c r="BA477" s="50"/>
      <c r="BB477" s="318"/>
      <c r="BC477" s="52"/>
      <c r="BD477" s="52"/>
      <c r="BE477" s="28"/>
      <c r="BF477" s="28"/>
      <c r="BG477" s="28"/>
      <c r="BH477" s="28"/>
      <c r="BI477" s="28"/>
    </row>
    <row r="478" spans="1:61" s="730" customFormat="1" ht="15">
      <c r="A478" s="406"/>
      <c r="B478" s="409"/>
      <c r="C478" s="407"/>
      <c r="D478" s="733"/>
      <c r="E478" s="734"/>
      <c r="F478" s="238"/>
      <c r="G478" s="50"/>
      <c r="H478" s="50"/>
      <c r="I478" s="318"/>
      <c r="J478" s="238"/>
      <c r="K478" s="50"/>
      <c r="L478" s="50"/>
      <c r="M478" s="318"/>
      <c r="N478" s="238"/>
      <c r="O478" s="50"/>
      <c r="P478" s="50"/>
      <c r="Q478" s="318"/>
      <c r="R478" s="238"/>
      <c r="S478" s="50"/>
      <c r="T478" s="50"/>
      <c r="U478" s="318"/>
      <c r="V478" s="238"/>
      <c r="W478" s="50"/>
      <c r="X478" s="50"/>
      <c r="Y478" s="318"/>
      <c r="Z478" s="238"/>
      <c r="AA478" s="50"/>
      <c r="AB478" s="50"/>
      <c r="AC478" s="318"/>
      <c r="AD478" s="238"/>
      <c r="AE478" s="50"/>
      <c r="AF478" s="50"/>
      <c r="AG478" s="318"/>
      <c r="AH478" s="238"/>
      <c r="AI478" s="50"/>
      <c r="AJ478" s="50"/>
      <c r="AK478" s="318"/>
      <c r="AL478" s="238"/>
      <c r="AM478" s="50"/>
      <c r="AN478" s="50"/>
      <c r="AO478" s="318"/>
      <c r="AP478" s="238"/>
      <c r="AQ478" s="50"/>
      <c r="AR478" s="50"/>
      <c r="AS478" s="318"/>
      <c r="AT478" s="238"/>
      <c r="AU478" s="50"/>
      <c r="AV478" s="50"/>
      <c r="AW478" s="318"/>
      <c r="AX478" s="238"/>
      <c r="AY478" s="50"/>
      <c r="AZ478" s="50"/>
      <c r="BA478" s="50"/>
      <c r="BB478" s="318"/>
      <c r="BC478" s="52"/>
      <c r="BD478" s="52"/>
      <c r="BE478" s="28"/>
      <c r="BF478" s="28"/>
      <c r="BG478" s="28"/>
      <c r="BH478" s="28"/>
      <c r="BI478" s="28"/>
    </row>
    <row r="479" spans="1:61" s="730" customFormat="1" ht="15">
      <c r="A479" s="406"/>
      <c r="B479" s="409"/>
      <c r="C479" s="407"/>
      <c r="D479" s="733"/>
      <c r="E479" s="734"/>
      <c r="F479" s="238"/>
      <c r="G479" s="50"/>
      <c r="H479" s="50"/>
      <c r="I479" s="318"/>
      <c r="J479" s="238"/>
      <c r="K479" s="50"/>
      <c r="L479" s="50"/>
      <c r="M479" s="318"/>
      <c r="N479" s="238"/>
      <c r="O479" s="50"/>
      <c r="P479" s="50"/>
      <c r="Q479" s="318"/>
      <c r="R479" s="238"/>
      <c r="S479" s="50"/>
      <c r="T479" s="50"/>
      <c r="U479" s="318"/>
      <c r="V479" s="238"/>
      <c r="W479" s="50"/>
      <c r="X479" s="50"/>
      <c r="Y479" s="318"/>
      <c r="Z479" s="238"/>
      <c r="AA479" s="50"/>
      <c r="AB479" s="50"/>
      <c r="AC479" s="318"/>
      <c r="AD479" s="238"/>
      <c r="AE479" s="50"/>
      <c r="AF479" s="50"/>
      <c r="AG479" s="318"/>
      <c r="AH479" s="238"/>
      <c r="AI479" s="50"/>
      <c r="AJ479" s="50"/>
      <c r="AK479" s="318"/>
      <c r="AL479" s="238"/>
      <c r="AM479" s="50"/>
      <c r="AN479" s="50"/>
      <c r="AO479" s="318"/>
      <c r="AP479" s="238"/>
      <c r="AQ479" s="50"/>
      <c r="AR479" s="50"/>
      <c r="AS479" s="318"/>
      <c r="AT479" s="238"/>
      <c r="AU479" s="50"/>
      <c r="AV479" s="50"/>
      <c r="AW479" s="318"/>
      <c r="AX479" s="238"/>
      <c r="AY479" s="50"/>
      <c r="AZ479" s="50"/>
      <c r="BA479" s="50"/>
      <c r="BB479" s="318"/>
      <c r="BC479" s="52"/>
      <c r="BD479" s="52"/>
      <c r="BE479" s="28"/>
      <c r="BF479" s="28"/>
      <c r="BG479" s="28"/>
      <c r="BH479" s="28"/>
      <c r="BI479" s="28"/>
    </row>
    <row r="480" spans="1:61" s="730" customFormat="1" ht="15">
      <c r="A480" s="406"/>
      <c r="B480" s="409"/>
      <c r="C480" s="407"/>
      <c r="D480" s="733"/>
      <c r="E480" s="734"/>
      <c r="F480" s="238"/>
      <c r="G480" s="50"/>
      <c r="H480" s="50"/>
      <c r="I480" s="318"/>
      <c r="J480" s="238"/>
      <c r="K480" s="50"/>
      <c r="L480" s="50"/>
      <c r="M480" s="318"/>
      <c r="N480" s="238"/>
      <c r="O480" s="50"/>
      <c r="P480" s="50"/>
      <c r="Q480" s="318"/>
      <c r="R480" s="238"/>
      <c r="S480" s="50"/>
      <c r="T480" s="50"/>
      <c r="U480" s="318"/>
      <c r="V480" s="238"/>
      <c r="W480" s="50"/>
      <c r="X480" s="50"/>
      <c r="Y480" s="318"/>
      <c r="Z480" s="238"/>
      <c r="AA480" s="50"/>
      <c r="AB480" s="50"/>
      <c r="AC480" s="318"/>
      <c r="AD480" s="238"/>
      <c r="AE480" s="50"/>
      <c r="AF480" s="50"/>
      <c r="AG480" s="318"/>
      <c r="AH480" s="238"/>
      <c r="AI480" s="50"/>
      <c r="AJ480" s="50"/>
      <c r="AK480" s="318"/>
      <c r="AL480" s="238"/>
      <c r="AM480" s="50"/>
      <c r="AN480" s="50"/>
      <c r="AO480" s="318"/>
      <c r="AP480" s="238"/>
      <c r="AQ480" s="50"/>
      <c r="AR480" s="50"/>
      <c r="AS480" s="318"/>
      <c r="AT480" s="238"/>
      <c r="AU480" s="50"/>
      <c r="AV480" s="50"/>
      <c r="AW480" s="318"/>
      <c r="AX480" s="238"/>
      <c r="AY480" s="50"/>
      <c r="AZ480" s="50"/>
      <c r="BA480" s="50"/>
      <c r="BB480" s="318"/>
      <c r="BC480" s="52"/>
      <c r="BD480" s="52"/>
      <c r="BE480" s="28"/>
      <c r="BF480" s="28"/>
      <c r="BG480" s="28"/>
      <c r="BH480" s="28"/>
      <c r="BI480" s="28"/>
    </row>
    <row r="481" spans="1:61" s="730" customFormat="1" ht="15">
      <c r="A481" s="406"/>
      <c r="B481" s="409"/>
      <c r="C481" s="407"/>
      <c r="D481" s="733"/>
      <c r="E481" s="734"/>
      <c r="F481" s="238"/>
      <c r="G481" s="50"/>
      <c r="H481" s="50"/>
      <c r="I481" s="318"/>
      <c r="J481" s="238"/>
      <c r="K481" s="50"/>
      <c r="L481" s="50"/>
      <c r="M481" s="318"/>
      <c r="N481" s="238"/>
      <c r="O481" s="50"/>
      <c r="P481" s="50"/>
      <c r="Q481" s="318"/>
      <c r="R481" s="238"/>
      <c r="S481" s="50"/>
      <c r="T481" s="50"/>
      <c r="U481" s="318"/>
      <c r="V481" s="238"/>
      <c r="W481" s="50"/>
      <c r="X481" s="50"/>
      <c r="Y481" s="318"/>
      <c r="Z481" s="238"/>
      <c r="AA481" s="50"/>
      <c r="AB481" s="50"/>
      <c r="AC481" s="318"/>
      <c r="AD481" s="238"/>
      <c r="AE481" s="50"/>
      <c r="AF481" s="50"/>
      <c r="AG481" s="318"/>
      <c r="AH481" s="238"/>
      <c r="AI481" s="50"/>
      <c r="AJ481" s="50"/>
      <c r="AK481" s="318"/>
      <c r="AL481" s="238"/>
      <c r="AM481" s="50"/>
      <c r="AN481" s="50"/>
      <c r="AO481" s="318"/>
      <c r="AP481" s="238"/>
      <c r="AQ481" s="50"/>
      <c r="AR481" s="50"/>
      <c r="AS481" s="318"/>
      <c r="AT481" s="238"/>
      <c r="AU481" s="50"/>
      <c r="AV481" s="50"/>
      <c r="AW481" s="318"/>
      <c r="AX481" s="238"/>
      <c r="AY481" s="50"/>
      <c r="AZ481" s="50"/>
      <c r="BA481" s="50"/>
      <c r="BB481" s="318"/>
      <c r="BC481" s="52"/>
      <c r="BD481" s="52"/>
      <c r="BE481" s="28"/>
      <c r="BF481" s="28"/>
      <c r="BG481" s="28"/>
      <c r="BH481" s="28"/>
      <c r="BI481" s="28"/>
    </row>
    <row r="482" spans="1:61" s="730" customFormat="1" ht="15">
      <c r="A482" s="406"/>
      <c r="B482" s="409"/>
      <c r="C482" s="407"/>
      <c r="D482" s="733"/>
      <c r="E482" s="734"/>
      <c r="F482" s="238"/>
      <c r="G482" s="50"/>
      <c r="H482" s="50"/>
      <c r="I482" s="318"/>
      <c r="J482" s="238"/>
      <c r="K482" s="50"/>
      <c r="L482" s="50"/>
      <c r="M482" s="318"/>
      <c r="N482" s="238"/>
      <c r="O482" s="50"/>
      <c r="P482" s="50"/>
      <c r="Q482" s="318"/>
      <c r="R482" s="238"/>
      <c r="S482" s="50"/>
      <c r="T482" s="50"/>
      <c r="U482" s="318"/>
      <c r="V482" s="238"/>
      <c r="W482" s="50"/>
      <c r="X482" s="50"/>
      <c r="Y482" s="318"/>
      <c r="Z482" s="238"/>
      <c r="AA482" s="50"/>
      <c r="AB482" s="50"/>
      <c r="AC482" s="318"/>
      <c r="AD482" s="238"/>
      <c r="AE482" s="50"/>
      <c r="AF482" s="50"/>
      <c r="AG482" s="318"/>
      <c r="AH482" s="238"/>
      <c r="AI482" s="50"/>
      <c r="AJ482" s="50"/>
      <c r="AK482" s="318"/>
      <c r="AL482" s="238"/>
      <c r="AM482" s="50"/>
      <c r="AN482" s="50"/>
      <c r="AO482" s="318"/>
      <c r="AP482" s="238"/>
      <c r="AQ482" s="50"/>
      <c r="AR482" s="50"/>
      <c r="AS482" s="318"/>
      <c r="AT482" s="238"/>
      <c r="AU482" s="50"/>
      <c r="AV482" s="50"/>
      <c r="AW482" s="318"/>
      <c r="AX482" s="238"/>
      <c r="AY482" s="50"/>
      <c r="AZ482" s="50"/>
      <c r="BA482" s="50"/>
      <c r="BB482" s="318"/>
      <c r="BC482" s="52"/>
      <c r="BD482" s="52"/>
      <c r="BE482" s="28"/>
      <c r="BF482" s="28"/>
      <c r="BG482" s="28"/>
      <c r="BH482" s="28"/>
      <c r="BI482" s="28"/>
    </row>
    <row r="483" spans="1:61" s="730" customFormat="1" ht="15">
      <c r="A483" s="406"/>
      <c r="B483" s="409"/>
      <c r="C483" s="407"/>
      <c r="D483" s="733"/>
      <c r="E483" s="734"/>
      <c r="F483" s="238"/>
      <c r="G483" s="50"/>
      <c r="H483" s="50"/>
      <c r="I483" s="318"/>
      <c r="J483" s="238"/>
      <c r="K483" s="50"/>
      <c r="L483" s="50"/>
      <c r="M483" s="318"/>
      <c r="N483" s="238"/>
      <c r="O483" s="50"/>
      <c r="P483" s="50"/>
      <c r="Q483" s="318"/>
      <c r="R483" s="238"/>
      <c r="S483" s="50"/>
      <c r="T483" s="50"/>
      <c r="U483" s="318"/>
      <c r="V483" s="238"/>
      <c r="W483" s="50"/>
      <c r="X483" s="50"/>
      <c r="Y483" s="318"/>
      <c r="Z483" s="238"/>
      <c r="AA483" s="50"/>
      <c r="AB483" s="50"/>
      <c r="AC483" s="318"/>
      <c r="AD483" s="238"/>
      <c r="AE483" s="50"/>
      <c r="AF483" s="50"/>
      <c r="AG483" s="318"/>
      <c r="AH483" s="238"/>
      <c r="AI483" s="50"/>
      <c r="AJ483" s="50"/>
      <c r="AK483" s="318"/>
      <c r="AL483" s="238"/>
      <c r="AM483" s="50"/>
      <c r="AN483" s="50"/>
      <c r="AO483" s="318"/>
      <c r="AP483" s="238"/>
      <c r="AQ483" s="50"/>
      <c r="AR483" s="50"/>
      <c r="AS483" s="318"/>
      <c r="AT483" s="238"/>
      <c r="AU483" s="50"/>
      <c r="AV483" s="50"/>
      <c r="AW483" s="318"/>
      <c r="AX483" s="238"/>
      <c r="AY483" s="50"/>
      <c r="AZ483" s="50"/>
      <c r="BA483" s="50"/>
      <c r="BB483" s="318"/>
      <c r="BC483" s="52"/>
      <c r="BD483" s="52"/>
      <c r="BE483" s="28"/>
      <c r="BF483" s="28"/>
      <c r="BG483" s="28"/>
      <c r="BH483" s="28"/>
      <c r="BI483" s="28"/>
    </row>
    <row r="484" spans="1:61" s="730" customFormat="1" ht="15">
      <c r="A484" s="406"/>
      <c r="B484" s="409"/>
      <c r="C484" s="407"/>
      <c r="D484" s="733"/>
      <c r="E484" s="734"/>
      <c r="F484" s="238"/>
      <c r="G484" s="50"/>
      <c r="H484" s="50"/>
      <c r="I484" s="318"/>
      <c r="J484" s="238"/>
      <c r="K484" s="50"/>
      <c r="L484" s="50"/>
      <c r="M484" s="318"/>
      <c r="N484" s="238"/>
      <c r="O484" s="50"/>
      <c r="P484" s="50"/>
      <c r="Q484" s="318"/>
      <c r="R484" s="238"/>
      <c r="S484" s="50"/>
      <c r="T484" s="50"/>
      <c r="U484" s="318"/>
      <c r="V484" s="238"/>
      <c r="W484" s="50"/>
      <c r="X484" s="50"/>
      <c r="Y484" s="318"/>
      <c r="Z484" s="238"/>
      <c r="AA484" s="50"/>
      <c r="AB484" s="50"/>
      <c r="AC484" s="318"/>
      <c r="AD484" s="238"/>
      <c r="AE484" s="50"/>
      <c r="AF484" s="50"/>
      <c r="AG484" s="318"/>
      <c r="AH484" s="238"/>
      <c r="AI484" s="50"/>
      <c r="AJ484" s="50"/>
      <c r="AK484" s="318"/>
      <c r="AL484" s="238"/>
      <c r="AM484" s="50"/>
      <c r="AN484" s="50"/>
      <c r="AO484" s="318"/>
      <c r="AP484" s="238"/>
      <c r="AQ484" s="50"/>
      <c r="AR484" s="50"/>
      <c r="AS484" s="318"/>
      <c r="AT484" s="238"/>
      <c r="AU484" s="50"/>
      <c r="AV484" s="50"/>
      <c r="AW484" s="318"/>
      <c r="AX484" s="238"/>
      <c r="AY484" s="50"/>
      <c r="AZ484" s="50"/>
      <c r="BA484" s="50"/>
      <c r="BB484" s="318"/>
      <c r="BC484" s="52"/>
      <c r="BD484" s="52"/>
      <c r="BE484" s="28"/>
      <c r="BF484" s="28"/>
      <c r="BG484" s="28"/>
      <c r="BH484" s="28"/>
      <c r="BI484" s="28"/>
    </row>
    <row r="485" spans="1:61" s="730" customFormat="1" ht="15">
      <c r="A485" s="406"/>
      <c r="B485" s="409"/>
      <c r="C485" s="407"/>
      <c r="D485" s="733"/>
      <c r="E485" s="734"/>
      <c r="F485" s="238"/>
      <c r="G485" s="50"/>
      <c r="H485" s="50"/>
      <c r="I485" s="318"/>
      <c r="J485" s="238"/>
      <c r="K485" s="50"/>
      <c r="L485" s="50"/>
      <c r="M485" s="318"/>
      <c r="N485" s="238"/>
      <c r="O485" s="50"/>
      <c r="P485" s="50"/>
      <c r="Q485" s="318"/>
      <c r="R485" s="238"/>
      <c r="S485" s="50"/>
      <c r="T485" s="50"/>
      <c r="U485" s="318"/>
      <c r="V485" s="238"/>
      <c r="W485" s="50"/>
      <c r="X485" s="50"/>
      <c r="Y485" s="318"/>
      <c r="Z485" s="238"/>
      <c r="AA485" s="50"/>
      <c r="AB485" s="50"/>
      <c r="AC485" s="318"/>
      <c r="AD485" s="238"/>
      <c r="AE485" s="50"/>
      <c r="AF485" s="50"/>
      <c r="AG485" s="318"/>
      <c r="AH485" s="238"/>
      <c r="AI485" s="50"/>
      <c r="AJ485" s="50"/>
      <c r="AK485" s="318"/>
      <c r="AL485" s="238"/>
      <c r="AM485" s="50"/>
      <c r="AN485" s="50"/>
      <c r="AO485" s="318"/>
      <c r="AP485" s="238"/>
      <c r="AQ485" s="50"/>
      <c r="AR485" s="50"/>
      <c r="AS485" s="318"/>
      <c r="AT485" s="238"/>
      <c r="AU485" s="50"/>
      <c r="AV485" s="50"/>
      <c r="AW485" s="318"/>
      <c r="AX485" s="238"/>
      <c r="AY485" s="50"/>
      <c r="AZ485" s="50"/>
      <c r="BA485" s="50"/>
      <c r="BB485" s="318"/>
      <c r="BC485" s="52"/>
      <c r="BD485" s="52"/>
      <c r="BE485" s="28"/>
      <c r="BF485" s="28"/>
      <c r="BG485" s="28"/>
      <c r="BH485" s="28"/>
      <c r="BI485" s="28"/>
    </row>
    <row r="486" spans="1:61" s="730" customFormat="1" ht="15">
      <c r="A486" s="406"/>
      <c r="B486" s="409"/>
      <c r="C486" s="407"/>
      <c r="D486" s="733"/>
      <c r="E486" s="734"/>
      <c r="F486" s="238"/>
      <c r="G486" s="50"/>
      <c r="H486" s="50"/>
      <c r="I486" s="318"/>
      <c r="J486" s="238"/>
      <c r="K486" s="50"/>
      <c r="L486" s="50"/>
      <c r="M486" s="318"/>
      <c r="N486" s="238"/>
      <c r="O486" s="50"/>
      <c r="P486" s="50"/>
      <c r="Q486" s="318"/>
      <c r="R486" s="238"/>
      <c r="S486" s="50"/>
      <c r="T486" s="50"/>
      <c r="U486" s="318"/>
      <c r="V486" s="238"/>
      <c r="W486" s="50"/>
      <c r="X486" s="50"/>
      <c r="Y486" s="318"/>
      <c r="Z486" s="238"/>
      <c r="AA486" s="50"/>
      <c r="AB486" s="50"/>
      <c r="AC486" s="318"/>
      <c r="AD486" s="238"/>
      <c r="AE486" s="50"/>
      <c r="AF486" s="50"/>
      <c r="AG486" s="318"/>
      <c r="AH486" s="238"/>
      <c r="AI486" s="50"/>
      <c r="AJ486" s="50"/>
      <c r="AK486" s="318"/>
      <c r="AL486" s="238"/>
      <c r="AM486" s="50"/>
      <c r="AN486" s="50"/>
      <c r="AO486" s="318"/>
      <c r="AP486" s="238"/>
      <c r="AQ486" s="50"/>
      <c r="AR486" s="50"/>
      <c r="AS486" s="318"/>
      <c r="AT486" s="238"/>
      <c r="AU486" s="50"/>
      <c r="AV486" s="50"/>
      <c r="AW486" s="318"/>
      <c r="AX486" s="238"/>
      <c r="AY486" s="50"/>
      <c r="AZ486" s="50"/>
      <c r="BA486" s="50"/>
      <c r="BB486" s="318"/>
      <c r="BC486" s="52"/>
      <c r="BD486" s="52"/>
      <c r="BE486" s="28"/>
      <c r="BF486" s="28"/>
      <c r="BG486" s="28"/>
      <c r="BH486" s="28"/>
      <c r="BI486" s="28"/>
    </row>
    <row r="487" spans="1:61" s="730" customFormat="1" ht="15">
      <c r="A487" s="406"/>
      <c r="B487" s="409"/>
      <c r="C487" s="407"/>
      <c r="D487" s="733"/>
      <c r="E487" s="734"/>
      <c r="F487" s="238"/>
      <c r="G487" s="50"/>
      <c r="H487" s="50"/>
      <c r="I487" s="318"/>
      <c r="J487" s="238"/>
      <c r="K487" s="50"/>
      <c r="L487" s="50"/>
      <c r="M487" s="318"/>
      <c r="N487" s="238"/>
      <c r="O487" s="50"/>
      <c r="P487" s="50"/>
      <c r="Q487" s="318"/>
      <c r="R487" s="238"/>
      <c r="S487" s="50"/>
      <c r="T487" s="50"/>
      <c r="U487" s="318"/>
      <c r="V487" s="238"/>
      <c r="W487" s="50"/>
      <c r="X487" s="50"/>
      <c r="Y487" s="318"/>
      <c r="Z487" s="238"/>
      <c r="AA487" s="50"/>
      <c r="AB487" s="50"/>
      <c r="AC487" s="318"/>
      <c r="AD487" s="238"/>
      <c r="AE487" s="50"/>
      <c r="AF487" s="50"/>
      <c r="AG487" s="318"/>
      <c r="AH487" s="238"/>
      <c r="AI487" s="50"/>
      <c r="AJ487" s="50"/>
      <c r="AK487" s="318"/>
      <c r="AL487" s="238"/>
      <c r="AM487" s="50"/>
      <c r="AN487" s="50"/>
      <c r="AO487" s="318"/>
      <c r="AP487" s="238"/>
      <c r="AQ487" s="50"/>
      <c r="AR487" s="50"/>
      <c r="AS487" s="318"/>
      <c r="AT487" s="238"/>
      <c r="AU487" s="50"/>
      <c r="AV487" s="50"/>
      <c r="AW487" s="318"/>
      <c r="AX487" s="238"/>
      <c r="AY487" s="50"/>
      <c r="AZ487" s="50"/>
      <c r="BA487" s="50"/>
      <c r="BB487" s="318"/>
      <c r="BC487" s="52"/>
      <c r="BD487" s="52"/>
      <c r="BE487" s="28"/>
      <c r="BF487" s="28"/>
      <c r="BG487" s="28"/>
      <c r="BH487" s="28"/>
      <c r="BI487" s="28"/>
    </row>
    <row r="488" spans="1:61" s="730" customFormat="1" ht="15">
      <c r="A488" s="406"/>
      <c r="B488" s="409"/>
      <c r="C488" s="407"/>
      <c r="D488" s="733"/>
      <c r="E488" s="734"/>
      <c r="F488" s="238"/>
      <c r="G488" s="50"/>
      <c r="H488" s="50"/>
      <c r="I488" s="318"/>
      <c r="J488" s="238"/>
      <c r="K488" s="50"/>
      <c r="L488" s="50"/>
      <c r="M488" s="318"/>
      <c r="N488" s="238"/>
      <c r="O488" s="50"/>
      <c r="P488" s="50"/>
      <c r="Q488" s="318"/>
      <c r="R488" s="238"/>
      <c r="S488" s="50"/>
      <c r="T488" s="50"/>
      <c r="U488" s="318"/>
      <c r="V488" s="238"/>
      <c r="W488" s="50"/>
      <c r="X488" s="50"/>
      <c r="Y488" s="318"/>
      <c r="Z488" s="238"/>
      <c r="AA488" s="50"/>
      <c r="AB488" s="50"/>
      <c r="AC488" s="318"/>
      <c r="AD488" s="238"/>
      <c r="AE488" s="50"/>
      <c r="AF488" s="50"/>
      <c r="AG488" s="318"/>
      <c r="AH488" s="238"/>
      <c r="AI488" s="50"/>
      <c r="AJ488" s="50"/>
      <c r="AK488" s="318"/>
      <c r="AL488" s="238"/>
      <c r="AM488" s="50"/>
      <c r="AN488" s="50"/>
      <c r="AO488" s="318"/>
      <c r="AP488" s="238"/>
      <c r="AQ488" s="50"/>
      <c r="AR488" s="50"/>
      <c r="AS488" s="318"/>
      <c r="AT488" s="238"/>
      <c r="AU488" s="50"/>
      <c r="AV488" s="50"/>
      <c r="AW488" s="318"/>
      <c r="AX488" s="238"/>
      <c r="AY488" s="50"/>
      <c r="AZ488" s="50"/>
      <c r="BA488" s="50"/>
      <c r="BB488" s="318"/>
      <c r="BC488" s="52"/>
      <c r="BD488" s="52"/>
      <c r="BE488" s="28"/>
      <c r="BF488" s="28"/>
      <c r="BG488" s="28"/>
      <c r="BH488" s="28"/>
      <c r="BI488" s="28"/>
    </row>
    <row r="489" spans="1:61" s="730" customFormat="1" ht="15">
      <c r="A489" s="406"/>
      <c r="B489" s="409"/>
      <c r="C489" s="407"/>
      <c r="D489" s="733"/>
      <c r="E489" s="734"/>
      <c r="F489" s="238"/>
      <c r="G489" s="50"/>
      <c r="H489" s="50"/>
      <c r="I489" s="318"/>
      <c r="J489" s="238"/>
      <c r="K489" s="50"/>
      <c r="L489" s="50"/>
      <c r="M489" s="318"/>
      <c r="N489" s="238"/>
      <c r="O489" s="50"/>
      <c r="P489" s="50"/>
      <c r="Q489" s="318"/>
      <c r="R489" s="238"/>
      <c r="S489" s="50"/>
      <c r="T489" s="50"/>
      <c r="U489" s="318"/>
      <c r="V489" s="238"/>
      <c r="W489" s="50"/>
      <c r="X489" s="50"/>
      <c r="Y489" s="318"/>
      <c r="Z489" s="238"/>
      <c r="AA489" s="50"/>
      <c r="AB489" s="50"/>
      <c r="AC489" s="318"/>
      <c r="AD489" s="238"/>
      <c r="AE489" s="50"/>
      <c r="AF489" s="50"/>
      <c r="AG489" s="318"/>
      <c r="AH489" s="238"/>
      <c r="AI489" s="50"/>
      <c r="AJ489" s="50"/>
      <c r="AK489" s="318"/>
      <c r="AL489" s="238"/>
      <c r="AM489" s="50"/>
      <c r="AN489" s="50"/>
      <c r="AO489" s="318"/>
      <c r="AP489" s="238"/>
      <c r="AQ489" s="50"/>
      <c r="AR489" s="50"/>
      <c r="AS489" s="318"/>
      <c r="AT489" s="238"/>
      <c r="AU489" s="50"/>
      <c r="AV489" s="50"/>
      <c r="AW489" s="318"/>
      <c r="AX489" s="238"/>
      <c r="AY489" s="50"/>
      <c r="AZ489" s="50"/>
      <c r="BA489" s="50"/>
      <c r="BB489" s="318"/>
      <c r="BC489" s="52"/>
      <c r="BD489" s="52"/>
      <c r="BE489" s="28"/>
      <c r="BF489" s="28"/>
      <c r="BG489" s="28"/>
      <c r="BH489" s="28"/>
      <c r="BI489" s="28"/>
    </row>
    <row r="490" spans="1:61" s="730" customFormat="1" ht="15">
      <c r="A490" s="406"/>
      <c r="B490" s="409"/>
      <c r="C490" s="407"/>
      <c r="D490" s="733"/>
      <c r="E490" s="734"/>
      <c r="F490" s="238"/>
      <c r="G490" s="50"/>
      <c r="H490" s="50"/>
      <c r="I490" s="318"/>
      <c r="J490" s="238"/>
      <c r="K490" s="50"/>
      <c r="L490" s="50"/>
      <c r="M490" s="318"/>
      <c r="N490" s="238"/>
      <c r="O490" s="50"/>
      <c r="P490" s="50"/>
      <c r="Q490" s="318"/>
      <c r="R490" s="238"/>
      <c r="S490" s="50"/>
      <c r="T490" s="50"/>
      <c r="U490" s="318"/>
      <c r="V490" s="238"/>
      <c r="W490" s="50"/>
      <c r="X490" s="50"/>
      <c r="Y490" s="318"/>
      <c r="Z490" s="238"/>
      <c r="AA490" s="50"/>
      <c r="AB490" s="50"/>
      <c r="AC490" s="318"/>
      <c r="AD490" s="238"/>
      <c r="AE490" s="50"/>
      <c r="AF490" s="50"/>
      <c r="AG490" s="318"/>
      <c r="AH490" s="238"/>
      <c r="AI490" s="50"/>
      <c r="AJ490" s="50"/>
      <c r="AK490" s="318"/>
      <c r="AL490" s="238"/>
      <c r="AM490" s="50"/>
      <c r="AN490" s="50"/>
      <c r="AO490" s="318"/>
      <c r="AP490" s="238"/>
      <c r="AQ490" s="50"/>
      <c r="AR490" s="50"/>
      <c r="AS490" s="318"/>
      <c r="AT490" s="238"/>
      <c r="AU490" s="50"/>
      <c r="AV490" s="50"/>
      <c r="AW490" s="318"/>
      <c r="AX490" s="238"/>
      <c r="AY490" s="50"/>
      <c r="AZ490" s="50"/>
      <c r="BA490" s="50"/>
      <c r="BB490" s="318"/>
      <c r="BC490" s="52"/>
      <c r="BD490" s="52"/>
      <c r="BE490" s="28"/>
      <c r="BF490" s="28"/>
      <c r="BG490" s="28"/>
      <c r="BH490" s="28"/>
      <c r="BI490" s="28"/>
    </row>
    <row r="491" spans="1:61" s="730" customFormat="1" ht="15">
      <c r="A491" s="406"/>
      <c r="B491" s="409"/>
      <c r="C491" s="407"/>
      <c r="D491" s="733"/>
      <c r="E491" s="734"/>
      <c r="F491" s="238"/>
      <c r="G491" s="50"/>
      <c r="H491" s="50"/>
      <c r="I491" s="318"/>
      <c r="J491" s="238"/>
      <c r="K491" s="50"/>
      <c r="L491" s="50"/>
      <c r="M491" s="318"/>
      <c r="N491" s="238"/>
      <c r="O491" s="50"/>
      <c r="P491" s="50"/>
      <c r="Q491" s="318"/>
      <c r="R491" s="238"/>
      <c r="S491" s="50"/>
      <c r="T491" s="50"/>
      <c r="U491" s="318"/>
      <c r="V491" s="238"/>
      <c r="W491" s="50"/>
      <c r="X491" s="50"/>
      <c r="Y491" s="318"/>
      <c r="Z491" s="238"/>
      <c r="AA491" s="50"/>
      <c r="AB491" s="50"/>
      <c r="AC491" s="318"/>
      <c r="AD491" s="238"/>
      <c r="AE491" s="50"/>
      <c r="AF491" s="50"/>
      <c r="AG491" s="318"/>
      <c r="AH491" s="238"/>
      <c r="AI491" s="50"/>
      <c r="AJ491" s="50"/>
      <c r="AK491" s="318"/>
      <c r="AL491" s="238"/>
      <c r="AM491" s="50"/>
      <c r="AN491" s="50"/>
      <c r="AO491" s="318"/>
      <c r="AP491" s="238"/>
      <c r="AQ491" s="50"/>
      <c r="AR491" s="50"/>
      <c r="AS491" s="318"/>
      <c r="AT491" s="238"/>
      <c r="AU491" s="50"/>
      <c r="AV491" s="50"/>
      <c r="AW491" s="318"/>
      <c r="AX491" s="238"/>
      <c r="AY491" s="50"/>
      <c r="AZ491" s="50"/>
      <c r="BA491" s="50"/>
      <c r="BB491" s="318"/>
      <c r="BC491" s="52"/>
      <c r="BD491" s="52"/>
      <c r="BE491" s="28"/>
      <c r="BF491" s="28"/>
      <c r="BG491" s="28"/>
      <c r="BH491" s="28"/>
      <c r="BI491" s="28"/>
    </row>
    <row r="492" spans="1:61" s="730" customFormat="1" ht="15">
      <c r="A492" s="406"/>
      <c r="B492" s="409"/>
      <c r="C492" s="407"/>
      <c r="D492" s="733"/>
      <c r="E492" s="734"/>
      <c r="F492" s="238"/>
      <c r="G492" s="50"/>
      <c r="H492" s="50"/>
      <c r="I492" s="318"/>
      <c r="J492" s="238"/>
      <c r="K492" s="50"/>
      <c r="L492" s="50"/>
      <c r="M492" s="318"/>
      <c r="N492" s="238"/>
      <c r="O492" s="50"/>
      <c r="P492" s="50"/>
      <c r="Q492" s="318"/>
      <c r="R492" s="238"/>
      <c r="S492" s="50"/>
      <c r="T492" s="50"/>
      <c r="U492" s="318"/>
      <c r="V492" s="238"/>
      <c r="W492" s="50"/>
      <c r="X492" s="50"/>
      <c r="Y492" s="318"/>
      <c r="Z492" s="238"/>
      <c r="AA492" s="50"/>
      <c r="AB492" s="50"/>
      <c r="AC492" s="318"/>
      <c r="AD492" s="238"/>
      <c r="AE492" s="50"/>
      <c r="AF492" s="50"/>
      <c r="AG492" s="318"/>
      <c r="AH492" s="238"/>
      <c r="AI492" s="50"/>
      <c r="AJ492" s="50"/>
      <c r="AK492" s="318"/>
      <c r="AL492" s="238"/>
      <c r="AM492" s="50"/>
      <c r="AN492" s="50"/>
      <c r="AO492" s="318"/>
      <c r="AP492" s="238"/>
      <c r="AQ492" s="50"/>
      <c r="AR492" s="50"/>
      <c r="AS492" s="318"/>
      <c r="AT492" s="238"/>
      <c r="AU492" s="50"/>
      <c r="AV492" s="50"/>
      <c r="AW492" s="318"/>
      <c r="AX492" s="238"/>
      <c r="AY492" s="50"/>
      <c r="AZ492" s="50"/>
      <c r="BA492" s="50"/>
      <c r="BB492" s="318"/>
      <c r="BC492" s="52"/>
      <c r="BD492" s="52"/>
      <c r="BE492" s="28"/>
      <c r="BF492" s="28"/>
      <c r="BG492" s="28"/>
      <c r="BH492" s="28"/>
      <c r="BI492" s="28"/>
    </row>
    <row r="493" spans="1:61" s="730" customFormat="1" ht="15">
      <c r="A493" s="406"/>
      <c r="B493" s="409"/>
      <c r="C493" s="407"/>
      <c r="D493" s="733"/>
      <c r="E493" s="734"/>
      <c r="F493" s="238"/>
      <c r="G493" s="50"/>
      <c r="H493" s="50"/>
      <c r="I493" s="318"/>
      <c r="J493" s="238"/>
      <c r="K493" s="50"/>
      <c r="L493" s="50"/>
      <c r="M493" s="318"/>
      <c r="N493" s="238"/>
      <c r="O493" s="50"/>
      <c r="P493" s="50"/>
      <c r="Q493" s="318"/>
      <c r="R493" s="238"/>
      <c r="S493" s="50"/>
      <c r="T493" s="50"/>
      <c r="U493" s="318"/>
      <c r="V493" s="238"/>
      <c r="W493" s="50"/>
      <c r="X493" s="50"/>
      <c r="Y493" s="318"/>
      <c r="Z493" s="238"/>
      <c r="AA493" s="50"/>
      <c r="AB493" s="50"/>
      <c r="AC493" s="318"/>
      <c r="AD493" s="238"/>
      <c r="AE493" s="50"/>
      <c r="AF493" s="50"/>
      <c r="AG493" s="318"/>
      <c r="AH493" s="238"/>
      <c r="AI493" s="50"/>
      <c r="AJ493" s="50"/>
      <c r="AK493" s="318"/>
      <c r="AL493" s="238"/>
      <c r="AM493" s="50"/>
      <c r="AN493" s="50"/>
      <c r="AO493" s="318"/>
      <c r="AP493" s="238"/>
      <c r="AQ493" s="50"/>
      <c r="AR493" s="50"/>
      <c r="AS493" s="318"/>
      <c r="AT493" s="238"/>
      <c r="AU493" s="50"/>
      <c r="AV493" s="50"/>
      <c r="AW493" s="318"/>
      <c r="AX493" s="238"/>
      <c r="AY493" s="50"/>
      <c r="AZ493" s="50"/>
      <c r="BA493" s="50"/>
      <c r="BB493" s="318"/>
      <c r="BC493" s="52"/>
      <c r="BD493" s="52"/>
      <c r="BE493" s="28"/>
      <c r="BF493" s="28"/>
      <c r="BG493" s="28"/>
      <c r="BH493" s="28"/>
      <c r="BI493" s="28"/>
    </row>
    <row r="494" spans="1:61" s="730" customFormat="1" ht="15">
      <c r="A494" s="406"/>
      <c r="B494" s="409"/>
      <c r="C494" s="407"/>
      <c r="D494" s="733"/>
      <c r="E494" s="734"/>
      <c r="F494" s="238"/>
      <c r="G494" s="50"/>
      <c r="H494" s="50"/>
      <c r="I494" s="318"/>
      <c r="J494" s="238"/>
      <c r="K494" s="50"/>
      <c r="L494" s="50"/>
      <c r="M494" s="318"/>
      <c r="N494" s="238"/>
      <c r="O494" s="50"/>
      <c r="P494" s="50"/>
      <c r="Q494" s="318"/>
      <c r="R494" s="238"/>
      <c r="S494" s="50"/>
      <c r="T494" s="50"/>
      <c r="U494" s="318"/>
      <c r="V494" s="238"/>
      <c r="W494" s="50"/>
      <c r="X494" s="50"/>
      <c r="Y494" s="318"/>
      <c r="Z494" s="238"/>
      <c r="AA494" s="50"/>
      <c r="AB494" s="50"/>
      <c r="AC494" s="318"/>
      <c r="AD494" s="238"/>
      <c r="AE494" s="50"/>
      <c r="AF494" s="50"/>
      <c r="AG494" s="318"/>
      <c r="AH494" s="238"/>
      <c r="AI494" s="50"/>
      <c r="AJ494" s="50"/>
      <c r="AK494" s="318"/>
      <c r="AL494" s="238"/>
      <c r="AM494" s="50"/>
      <c r="AN494" s="50"/>
      <c r="AO494" s="318"/>
      <c r="AP494" s="238"/>
      <c r="AQ494" s="50"/>
      <c r="AR494" s="50"/>
      <c r="AS494" s="318"/>
      <c r="AT494" s="238"/>
      <c r="AU494" s="50"/>
      <c r="AV494" s="50"/>
      <c r="AW494" s="318"/>
      <c r="AX494" s="238"/>
      <c r="AY494" s="50"/>
      <c r="AZ494" s="50"/>
      <c r="BA494" s="50"/>
      <c r="BB494" s="318"/>
      <c r="BC494" s="52"/>
      <c r="BD494" s="52"/>
      <c r="BE494" s="28"/>
      <c r="BF494" s="28"/>
      <c r="BG494" s="28"/>
      <c r="BH494" s="28"/>
      <c r="BI494" s="28"/>
    </row>
    <row r="495" spans="1:61" s="730" customFormat="1" ht="15">
      <c r="A495" s="406"/>
      <c r="B495" s="409"/>
      <c r="C495" s="407"/>
      <c r="D495" s="733"/>
      <c r="E495" s="734"/>
      <c r="F495" s="238"/>
      <c r="G495" s="50"/>
      <c r="H495" s="50"/>
      <c r="I495" s="318"/>
      <c r="J495" s="238"/>
      <c r="K495" s="50"/>
      <c r="L495" s="50"/>
      <c r="M495" s="318"/>
      <c r="N495" s="238"/>
      <c r="O495" s="50"/>
      <c r="P495" s="50"/>
      <c r="Q495" s="318"/>
      <c r="R495" s="238"/>
      <c r="S495" s="50"/>
      <c r="T495" s="50"/>
      <c r="U495" s="318"/>
      <c r="V495" s="238"/>
      <c r="W495" s="50"/>
      <c r="X495" s="50"/>
      <c r="Y495" s="318"/>
      <c r="Z495" s="238"/>
      <c r="AA495" s="50"/>
      <c r="AB495" s="50"/>
      <c r="AC495" s="318"/>
      <c r="AD495" s="238"/>
      <c r="AE495" s="50"/>
      <c r="AF495" s="50"/>
      <c r="AG495" s="318"/>
      <c r="AH495" s="238"/>
      <c r="AI495" s="50"/>
      <c r="AJ495" s="50"/>
      <c r="AK495" s="318"/>
      <c r="AL495" s="238"/>
      <c r="AM495" s="50"/>
      <c r="AN495" s="50"/>
      <c r="AO495" s="318"/>
      <c r="AP495" s="238"/>
      <c r="AQ495" s="50"/>
      <c r="AR495" s="50"/>
      <c r="AS495" s="318"/>
      <c r="AT495" s="238"/>
      <c r="AU495" s="50"/>
      <c r="AV495" s="50"/>
      <c r="AW495" s="318"/>
      <c r="AX495" s="238"/>
      <c r="AY495" s="50"/>
      <c r="AZ495" s="50"/>
      <c r="BA495" s="50"/>
      <c r="BB495" s="318"/>
      <c r="BC495" s="52"/>
      <c r="BD495" s="52"/>
      <c r="BE495" s="28"/>
      <c r="BF495" s="28"/>
      <c r="BG495" s="28"/>
      <c r="BH495" s="28"/>
      <c r="BI495" s="28"/>
    </row>
    <row r="496" spans="1:61" s="730" customFormat="1" ht="15">
      <c r="A496" s="406"/>
      <c r="B496" s="409"/>
      <c r="C496" s="407"/>
      <c r="D496" s="733"/>
      <c r="E496" s="734"/>
      <c r="F496" s="238"/>
      <c r="G496" s="50"/>
      <c r="H496" s="50"/>
      <c r="I496" s="318"/>
      <c r="J496" s="238"/>
      <c r="K496" s="50"/>
      <c r="L496" s="50"/>
      <c r="M496" s="318"/>
      <c r="N496" s="238"/>
      <c r="O496" s="50"/>
      <c r="P496" s="50"/>
      <c r="Q496" s="318"/>
      <c r="R496" s="238"/>
      <c r="S496" s="50"/>
      <c r="T496" s="50"/>
      <c r="U496" s="318"/>
      <c r="V496" s="238"/>
      <c r="W496" s="50"/>
      <c r="X496" s="50"/>
      <c r="Y496" s="318"/>
      <c r="Z496" s="238"/>
      <c r="AA496" s="50"/>
      <c r="AB496" s="50"/>
      <c r="AC496" s="318"/>
      <c r="AD496" s="238"/>
      <c r="AE496" s="50"/>
      <c r="AF496" s="50"/>
      <c r="AG496" s="318"/>
      <c r="AH496" s="238"/>
      <c r="AI496" s="50"/>
      <c r="AJ496" s="50"/>
      <c r="AK496" s="318"/>
      <c r="AL496" s="238"/>
      <c r="AM496" s="50"/>
      <c r="AN496" s="50"/>
      <c r="AO496" s="318"/>
      <c r="AP496" s="238"/>
      <c r="AQ496" s="50"/>
      <c r="AR496" s="50"/>
      <c r="AS496" s="318"/>
      <c r="AT496" s="238"/>
      <c r="AU496" s="50"/>
      <c r="AV496" s="50"/>
      <c r="AW496" s="318"/>
      <c r="AX496" s="238"/>
      <c r="AY496" s="50"/>
      <c r="AZ496" s="50"/>
      <c r="BA496" s="50"/>
      <c r="BB496" s="318"/>
      <c r="BC496" s="52"/>
      <c r="BD496" s="52"/>
      <c r="BE496" s="28"/>
      <c r="BF496" s="28"/>
      <c r="BG496" s="28"/>
      <c r="BH496" s="28"/>
      <c r="BI496" s="28"/>
    </row>
    <row r="497" spans="1:61" s="730" customFormat="1" ht="15">
      <c r="A497" s="406"/>
      <c r="B497" s="409"/>
      <c r="C497" s="407"/>
      <c r="D497" s="733"/>
      <c r="E497" s="734"/>
      <c r="F497" s="238"/>
      <c r="G497" s="50"/>
      <c r="H497" s="50"/>
      <c r="I497" s="318"/>
      <c r="J497" s="238"/>
      <c r="K497" s="50"/>
      <c r="L497" s="50"/>
      <c r="M497" s="318"/>
      <c r="N497" s="238"/>
      <c r="O497" s="50"/>
      <c r="P497" s="50"/>
      <c r="Q497" s="318"/>
      <c r="R497" s="238"/>
      <c r="S497" s="50"/>
      <c r="T497" s="50"/>
      <c r="U497" s="318"/>
      <c r="V497" s="238"/>
      <c r="W497" s="50"/>
      <c r="X497" s="50"/>
      <c r="Y497" s="318"/>
      <c r="Z497" s="238"/>
      <c r="AA497" s="50"/>
      <c r="AB497" s="50"/>
      <c r="AC497" s="318"/>
      <c r="AD497" s="238"/>
      <c r="AE497" s="50"/>
      <c r="AF497" s="50"/>
      <c r="AG497" s="318"/>
      <c r="AH497" s="238"/>
      <c r="AI497" s="50"/>
      <c r="AJ497" s="50"/>
      <c r="AK497" s="318"/>
      <c r="AL497" s="238"/>
      <c r="AM497" s="50"/>
      <c r="AN497" s="50"/>
      <c r="AO497" s="318"/>
      <c r="AP497" s="238"/>
      <c r="AQ497" s="50"/>
      <c r="AR497" s="50"/>
      <c r="AS497" s="318"/>
      <c r="AT497" s="238"/>
      <c r="AU497" s="50"/>
      <c r="AV497" s="50"/>
      <c r="AW497" s="318"/>
      <c r="AX497" s="238"/>
      <c r="AY497" s="50"/>
      <c r="AZ497" s="50"/>
      <c r="BA497" s="50"/>
      <c r="BB497" s="318"/>
      <c r="BC497" s="52"/>
      <c r="BD497" s="52"/>
      <c r="BE497" s="28"/>
      <c r="BF497" s="28"/>
      <c r="BG497" s="28"/>
      <c r="BH497" s="28"/>
      <c r="BI497" s="28"/>
    </row>
    <row r="498" spans="1:61" s="730" customFormat="1" ht="15">
      <c r="A498" s="406"/>
      <c r="B498" s="409"/>
      <c r="C498" s="407"/>
      <c r="D498" s="733"/>
      <c r="E498" s="734"/>
      <c r="F498" s="238"/>
      <c r="G498" s="50"/>
      <c r="H498" s="50"/>
      <c r="I498" s="318"/>
      <c r="J498" s="238"/>
      <c r="K498" s="50"/>
      <c r="L498" s="50"/>
      <c r="M498" s="318"/>
      <c r="N498" s="238"/>
      <c r="O498" s="50"/>
      <c r="P498" s="50"/>
      <c r="Q498" s="318"/>
      <c r="R498" s="238"/>
      <c r="S498" s="50"/>
      <c r="T498" s="50"/>
      <c r="U498" s="318"/>
      <c r="V498" s="238"/>
      <c r="W498" s="50"/>
      <c r="X498" s="50"/>
      <c r="Y498" s="318"/>
      <c r="Z498" s="238"/>
      <c r="AA498" s="50"/>
      <c r="AB498" s="50"/>
      <c r="AC498" s="318"/>
      <c r="AD498" s="238"/>
      <c r="AE498" s="50"/>
      <c r="AF498" s="50"/>
      <c r="AG498" s="318"/>
      <c r="AH498" s="238"/>
      <c r="AI498" s="50"/>
      <c r="AJ498" s="50"/>
      <c r="AK498" s="318"/>
      <c r="AL498" s="238"/>
      <c r="AM498" s="50"/>
      <c r="AN498" s="50"/>
      <c r="AO498" s="318"/>
      <c r="AP498" s="238"/>
      <c r="AQ498" s="50"/>
      <c r="AR498" s="50"/>
      <c r="AS498" s="318"/>
      <c r="AT498" s="238"/>
      <c r="AU498" s="50"/>
      <c r="AV498" s="50"/>
      <c r="AW498" s="318"/>
      <c r="AX498" s="238"/>
      <c r="AY498" s="50"/>
      <c r="AZ498" s="50"/>
      <c r="BA498" s="50"/>
      <c r="BB498" s="318"/>
      <c r="BC498" s="52"/>
      <c r="BD498" s="52"/>
      <c r="BE498" s="28"/>
      <c r="BF498" s="28"/>
      <c r="BG498" s="28"/>
      <c r="BH498" s="28"/>
      <c r="BI498" s="28"/>
    </row>
    <row r="499" spans="1:61" s="730" customFormat="1" ht="15">
      <c r="A499" s="406"/>
      <c r="B499" s="409"/>
      <c r="C499" s="407"/>
      <c r="D499" s="733"/>
      <c r="E499" s="734"/>
      <c r="F499" s="238"/>
      <c r="G499" s="50"/>
      <c r="H499" s="50"/>
      <c r="I499" s="318"/>
      <c r="J499" s="238"/>
      <c r="K499" s="50"/>
      <c r="L499" s="50"/>
      <c r="M499" s="318"/>
      <c r="N499" s="238"/>
      <c r="O499" s="50"/>
      <c r="P499" s="50"/>
      <c r="Q499" s="318"/>
      <c r="R499" s="238"/>
      <c r="S499" s="50"/>
      <c r="T499" s="50"/>
      <c r="U499" s="318"/>
      <c r="V499" s="238"/>
      <c r="W499" s="50"/>
      <c r="X499" s="50"/>
      <c r="Y499" s="318"/>
      <c r="Z499" s="238"/>
      <c r="AA499" s="50"/>
      <c r="AB499" s="50"/>
      <c r="AC499" s="318"/>
      <c r="AD499" s="238"/>
      <c r="AE499" s="50"/>
      <c r="AF499" s="50"/>
      <c r="AG499" s="318"/>
      <c r="AH499" s="238"/>
      <c r="AI499" s="50"/>
      <c r="AJ499" s="50"/>
      <c r="AK499" s="318"/>
      <c r="AL499" s="238"/>
      <c r="AM499" s="50"/>
      <c r="AN499" s="50"/>
      <c r="AO499" s="318"/>
      <c r="AP499" s="238"/>
      <c r="AQ499" s="50"/>
      <c r="AR499" s="50"/>
      <c r="AS499" s="318"/>
      <c r="AT499" s="238"/>
      <c r="AU499" s="50"/>
      <c r="AV499" s="50"/>
      <c r="AW499" s="318"/>
      <c r="AX499" s="238"/>
      <c r="AY499" s="50"/>
      <c r="AZ499" s="50"/>
      <c r="BA499" s="50"/>
      <c r="BB499" s="318"/>
      <c r="BC499" s="52"/>
      <c r="BD499" s="52"/>
      <c r="BE499" s="28"/>
      <c r="BF499" s="28"/>
      <c r="BG499" s="28"/>
      <c r="BH499" s="28"/>
      <c r="BI499" s="28"/>
    </row>
    <row r="500" spans="1:61" s="730" customFormat="1" ht="15">
      <c r="A500" s="406"/>
      <c r="B500" s="409"/>
      <c r="C500" s="407"/>
      <c r="D500" s="733"/>
      <c r="E500" s="734"/>
      <c r="F500" s="238"/>
      <c r="G500" s="50"/>
      <c r="H500" s="50"/>
      <c r="I500" s="318"/>
      <c r="J500" s="238"/>
      <c r="K500" s="50"/>
      <c r="L500" s="50"/>
      <c r="M500" s="318"/>
      <c r="N500" s="238"/>
      <c r="O500" s="50"/>
      <c r="P500" s="50"/>
      <c r="Q500" s="318"/>
      <c r="R500" s="238"/>
      <c r="S500" s="50"/>
      <c r="T500" s="50"/>
      <c r="U500" s="318"/>
      <c r="V500" s="238"/>
      <c r="W500" s="50"/>
      <c r="X500" s="50"/>
      <c r="Y500" s="318"/>
      <c r="Z500" s="238"/>
      <c r="AA500" s="50"/>
      <c r="AB500" s="50"/>
      <c r="AC500" s="318"/>
      <c r="AD500" s="238"/>
      <c r="AE500" s="50"/>
      <c r="AF500" s="50"/>
      <c r="AG500" s="318"/>
      <c r="AH500" s="238"/>
      <c r="AI500" s="50"/>
      <c r="AJ500" s="50"/>
      <c r="AK500" s="318"/>
      <c r="AL500" s="238"/>
      <c r="AM500" s="50"/>
      <c r="AN500" s="50"/>
      <c r="AO500" s="318"/>
      <c r="AP500" s="238"/>
      <c r="AQ500" s="50"/>
      <c r="AR500" s="50"/>
      <c r="AS500" s="318"/>
      <c r="AT500" s="238"/>
      <c r="AU500" s="50"/>
      <c r="AV500" s="50"/>
      <c r="AW500" s="318"/>
      <c r="AX500" s="238"/>
      <c r="AY500" s="50"/>
      <c r="AZ500" s="50"/>
      <c r="BA500" s="50"/>
      <c r="BB500" s="318"/>
      <c r="BC500" s="52"/>
      <c r="BD500" s="52"/>
      <c r="BE500" s="28"/>
      <c r="BF500" s="28"/>
      <c r="BG500" s="28"/>
      <c r="BH500" s="28"/>
      <c r="BI500" s="28"/>
    </row>
    <row r="501" spans="1:61" s="730" customFormat="1" ht="15">
      <c r="A501" s="406"/>
      <c r="B501" s="409"/>
      <c r="C501" s="407"/>
      <c r="D501" s="733"/>
      <c r="E501" s="734"/>
      <c r="F501" s="238"/>
      <c r="G501" s="50"/>
      <c r="H501" s="50"/>
      <c r="I501" s="318"/>
      <c r="J501" s="238"/>
      <c r="K501" s="50"/>
      <c r="L501" s="50"/>
      <c r="M501" s="318"/>
      <c r="N501" s="238"/>
      <c r="O501" s="50"/>
      <c r="P501" s="50"/>
      <c r="Q501" s="318"/>
      <c r="R501" s="238"/>
      <c r="S501" s="50"/>
      <c r="T501" s="50"/>
      <c r="U501" s="318"/>
      <c r="V501" s="238"/>
      <c r="W501" s="50"/>
      <c r="X501" s="50"/>
      <c r="Y501" s="318"/>
      <c r="Z501" s="238"/>
      <c r="AA501" s="50"/>
      <c r="AB501" s="50"/>
      <c r="AC501" s="318"/>
      <c r="AD501" s="238"/>
      <c r="AE501" s="50"/>
      <c r="AF501" s="50"/>
      <c r="AG501" s="318"/>
      <c r="AH501" s="238"/>
      <c r="AI501" s="50"/>
      <c r="AJ501" s="50"/>
      <c r="AK501" s="318"/>
      <c r="AL501" s="238"/>
      <c r="AM501" s="50"/>
      <c r="AN501" s="50"/>
      <c r="AO501" s="318"/>
      <c r="AP501" s="238"/>
      <c r="AQ501" s="50"/>
      <c r="AR501" s="50"/>
      <c r="AS501" s="318"/>
      <c r="AT501" s="238"/>
      <c r="AU501" s="50"/>
      <c r="AV501" s="50"/>
      <c r="AW501" s="318"/>
      <c r="AX501" s="238"/>
      <c r="AY501" s="50"/>
      <c r="AZ501" s="50"/>
      <c r="BA501" s="50"/>
      <c r="BB501" s="318"/>
      <c r="BC501" s="52"/>
      <c r="BD501" s="52"/>
      <c r="BE501" s="28"/>
      <c r="BF501" s="28"/>
      <c r="BG501" s="28"/>
      <c r="BH501" s="28"/>
      <c r="BI501" s="28"/>
    </row>
    <row r="502" spans="1:61" s="730" customFormat="1" ht="15">
      <c r="A502" s="406"/>
      <c r="B502" s="409"/>
      <c r="C502" s="407"/>
      <c r="D502" s="733"/>
      <c r="E502" s="734"/>
      <c r="F502" s="238"/>
      <c r="G502" s="50"/>
      <c r="H502" s="50"/>
      <c r="I502" s="318"/>
      <c r="J502" s="238"/>
      <c r="K502" s="50"/>
      <c r="L502" s="50"/>
      <c r="M502" s="318"/>
      <c r="N502" s="238"/>
      <c r="O502" s="50"/>
      <c r="P502" s="50"/>
      <c r="Q502" s="318"/>
      <c r="R502" s="238"/>
      <c r="S502" s="50"/>
      <c r="T502" s="50"/>
      <c r="U502" s="318"/>
      <c r="V502" s="238"/>
      <c r="W502" s="50"/>
      <c r="X502" s="50"/>
      <c r="Y502" s="318"/>
      <c r="Z502" s="238"/>
      <c r="AA502" s="50"/>
      <c r="AB502" s="50"/>
      <c r="AC502" s="318"/>
      <c r="AD502" s="238"/>
      <c r="AE502" s="50"/>
      <c r="AF502" s="50"/>
      <c r="AG502" s="318"/>
      <c r="AH502" s="238"/>
      <c r="AI502" s="50"/>
      <c r="AJ502" s="50"/>
      <c r="AK502" s="318"/>
      <c r="AL502" s="238"/>
      <c r="AM502" s="50"/>
      <c r="AN502" s="50"/>
      <c r="AO502" s="318"/>
      <c r="AP502" s="238"/>
      <c r="AQ502" s="50"/>
      <c r="AR502" s="50"/>
      <c r="AS502" s="318"/>
      <c r="AT502" s="238"/>
      <c r="AU502" s="50"/>
      <c r="AV502" s="50"/>
      <c r="AW502" s="318"/>
      <c r="AX502" s="238"/>
      <c r="AY502" s="50"/>
      <c r="AZ502" s="50"/>
      <c r="BA502" s="50"/>
      <c r="BB502" s="318"/>
      <c r="BC502" s="52"/>
      <c r="BD502" s="52"/>
      <c r="BE502" s="28"/>
      <c r="BF502" s="28"/>
      <c r="BG502" s="28"/>
      <c r="BH502" s="28"/>
      <c r="BI502" s="28"/>
    </row>
    <row r="503" spans="1:61" s="730" customFormat="1" ht="15">
      <c r="A503" s="406"/>
      <c r="B503" s="409"/>
      <c r="C503" s="407"/>
      <c r="D503" s="733"/>
      <c r="E503" s="734"/>
      <c r="F503" s="238"/>
      <c r="G503" s="50"/>
      <c r="H503" s="50"/>
      <c r="I503" s="318"/>
      <c r="J503" s="238"/>
      <c r="K503" s="50"/>
      <c r="L503" s="50"/>
      <c r="M503" s="318"/>
      <c r="N503" s="238"/>
      <c r="O503" s="50"/>
      <c r="P503" s="50"/>
      <c r="Q503" s="318"/>
      <c r="R503" s="238"/>
      <c r="S503" s="50"/>
      <c r="T503" s="50"/>
      <c r="U503" s="318"/>
      <c r="V503" s="238"/>
      <c r="W503" s="50"/>
      <c r="X503" s="50"/>
      <c r="Y503" s="318"/>
      <c r="Z503" s="238"/>
      <c r="AA503" s="50"/>
      <c r="AB503" s="50"/>
      <c r="AC503" s="318"/>
      <c r="AD503" s="238"/>
      <c r="AE503" s="50"/>
      <c r="AF503" s="50"/>
      <c r="AG503" s="318"/>
      <c r="AH503" s="238"/>
      <c r="AI503" s="50"/>
      <c r="AJ503" s="50"/>
      <c r="AK503" s="318"/>
      <c r="AL503" s="238"/>
      <c r="AM503" s="50"/>
      <c r="AN503" s="50"/>
      <c r="AO503" s="318"/>
      <c r="AP503" s="238"/>
      <c r="AQ503" s="50"/>
      <c r="AR503" s="50"/>
      <c r="AS503" s="318"/>
      <c r="AT503" s="238"/>
      <c r="AU503" s="50"/>
      <c r="AV503" s="50"/>
      <c r="AW503" s="318"/>
      <c r="AX503" s="238"/>
      <c r="AY503" s="50"/>
      <c r="AZ503" s="50"/>
      <c r="BA503" s="50"/>
      <c r="BB503" s="318"/>
      <c r="BC503" s="52"/>
      <c r="BD503" s="52"/>
      <c r="BE503" s="28"/>
      <c r="BF503" s="28"/>
      <c r="BG503" s="28"/>
      <c r="BH503" s="28"/>
      <c r="BI503" s="28"/>
    </row>
    <row r="504" spans="1:61" s="730" customFormat="1" ht="15">
      <c r="A504" s="406"/>
      <c r="B504" s="409"/>
      <c r="C504" s="407"/>
      <c r="D504" s="733"/>
      <c r="E504" s="734"/>
      <c r="F504" s="238"/>
      <c r="G504" s="50"/>
      <c r="H504" s="50"/>
      <c r="I504" s="318"/>
      <c r="J504" s="238"/>
      <c r="K504" s="50"/>
      <c r="L504" s="50"/>
      <c r="M504" s="318"/>
      <c r="N504" s="238"/>
      <c r="O504" s="50"/>
      <c r="P504" s="50"/>
      <c r="Q504" s="318"/>
      <c r="R504" s="238"/>
      <c r="S504" s="50"/>
      <c r="T504" s="50"/>
      <c r="U504" s="318"/>
      <c r="V504" s="238"/>
      <c r="W504" s="50"/>
      <c r="X504" s="50"/>
      <c r="Y504" s="318"/>
      <c r="Z504" s="238"/>
      <c r="AA504" s="50"/>
      <c r="AB504" s="50"/>
      <c r="AC504" s="318"/>
      <c r="AD504" s="238"/>
      <c r="AE504" s="50"/>
      <c r="AF504" s="50"/>
      <c r="AG504" s="318"/>
      <c r="AH504" s="238"/>
      <c r="AI504" s="50"/>
      <c r="AJ504" s="50"/>
      <c r="AK504" s="318"/>
      <c r="AL504" s="238"/>
      <c r="AM504" s="50"/>
      <c r="AN504" s="50"/>
      <c r="AO504" s="318"/>
      <c r="AP504" s="238"/>
      <c r="AQ504" s="50"/>
      <c r="AR504" s="50"/>
      <c r="AS504" s="318"/>
      <c r="AT504" s="238"/>
      <c r="AU504" s="50"/>
      <c r="AV504" s="50"/>
      <c r="AW504" s="318"/>
      <c r="AX504" s="238"/>
      <c r="AY504" s="50"/>
      <c r="AZ504" s="50"/>
      <c r="BA504" s="50"/>
      <c r="BB504" s="318"/>
      <c r="BC504" s="52"/>
      <c r="BD504" s="52"/>
      <c r="BE504" s="28"/>
      <c r="BF504" s="28"/>
      <c r="BG504" s="28"/>
      <c r="BH504" s="28"/>
      <c r="BI504" s="28"/>
    </row>
    <row r="505" spans="1:61" s="730" customFormat="1" ht="15">
      <c r="A505" s="406"/>
      <c r="B505" s="409"/>
      <c r="C505" s="407"/>
      <c r="D505" s="733"/>
      <c r="E505" s="734"/>
      <c r="F505" s="238"/>
      <c r="G505" s="50"/>
      <c r="H505" s="50"/>
      <c r="I505" s="318"/>
      <c r="J505" s="238"/>
      <c r="K505" s="50"/>
      <c r="L505" s="50"/>
      <c r="M505" s="318"/>
      <c r="N505" s="238"/>
      <c r="O505" s="50"/>
      <c r="P505" s="50"/>
      <c r="Q505" s="318"/>
      <c r="R505" s="238"/>
      <c r="S505" s="50"/>
      <c r="T505" s="50"/>
      <c r="U505" s="318"/>
      <c r="V505" s="238"/>
      <c r="W505" s="50"/>
      <c r="X505" s="50"/>
      <c r="Y505" s="318"/>
      <c r="Z505" s="238"/>
      <c r="AA505" s="50"/>
      <c r="AB505" s="50"/>
      <c r="AC505" s="318"/>
      <c r="AD505" s="238"/>
      <c r="AE505" s="50"/>
      <c r="AF505" s="50"/>
      <c r="AG505" s="318"/>
      <c r="AH505" s="238"/>
      <c r="AI505" s="50"/>
      <c r="AJ505" s="50"/>
      <c r="AK505" s="318"/>
      <c r="AL505" s="238"/>
      <c r="AM505" s="50"/>
      <c r="AN505" s="50"/>
      <c r="AO505" s="318"/>
      <c r="AP505" s="238"/>
      <c r="AQ505" s="50"/>
      <c r="AR505" s="50"/>
      <c r="AS505" s="318"/>
      <c r="AT505" s="238"/>
      <c r="AU505" s="50"/>
      <c r="AV505" s="50"/>
      <c r="AW505" s="318"/>
      <c r="AX505" s="238"/>
      <c r="AY505" s="50"/>
      <c r="AZ505" s="50"/>
      <c r="BA505" s="50"/>
      <c r="BB505" s="318"/>
      <c r="BC505" s="52"/>
      <c r="BD505" s="52"/>
      <c r="BE505" s="28"/>
      <c r="BF505" s="28"/>
      <c r="BG505" s="28"/>
      <c r="BH505" s="28"/>
      <c r="BI505" s="28"/>
    </row>
    <row r="506" spans="1:61" s="730" customFormat="1" ht="15">
      <c r="A506" s="406"/>
      <c r="B506" s="409"/>
      <c r="C506" s="407"/>
      <c r="D506" s="733"/>
      <c r="E506" s="734"/>
      <c r="F506" s="238"/>
      <c r="G506" s="50"/>
      <c r="H506" s="50"/>
      <c r="I506" s="318"/>
      <c r="J506" s="238"/>
      <c r="K506" s="50"/>
      <c r="L506" s="50"/>
      <c r="M506" s="318"/>
      <c r="N506" s="238"/>
      <c r="O506" s="50"/>
      <c r="P506" s="50"/>
      <c r="Q506" s="318"/>
      <c r="R506" s="238"/>
      <c r="S506" s="50"/>
      <c r="T506" s="50"/>
      <c r="U506" s="318"/>
      <c r="V506" s="238"/>
      <c r="W506" s="50"/>
      <c r="X506" s="50"/>
      <c r="Y506" s="318"/>
      <c r="Z506" s="238"/>
      <c r="AA506" s="50"/>
      <c r="AB506" s="50"/>
      <c r="AC506" s="318"/>
      <c r="AD506" s="238"/>
      <c r="AE506" s="50"/>
      <c r="AF506" s="50"/>
      <c r="AG506" s="318"/>
      <c r="AH506" s="238"/>
      <c r="AI506" s="50"/>
      <c r="AJ506" s="50"/>
      <c r="AK506" s="318"/>
      <c r="AL506" s="238"/>
      <c r="AM506" s="50"/>
      <c r="AN506" s="50"/>
      <c r="AO506" s="318"/>
      <c r="AP506" s="238"/>
      <c r="AQ506" s="50"/>
      <c r="AR506" s="50"/>
      <c r="AS506" s="318"/>
      <c r="AT506" s="238"/>
      <c r="AU506" s="50"/>
      <c r="AV506" s="50"/>
      <c r="AW506" s="318"/>
      <c r="AX506" s="238"/>
      <c r="AY506" s="50"/>
      <c r="AZ506" s="50"/>
      <c r="BA506" s="50"/>
      <c r="BB506" s="318"/>
      <c r="BC506" s="52"/>
      <c r="BD506" s="52"/>
      <c r="BE506" s="28"/>
      <c r="BF506" s="28"/>
      <c r="BG506" s="28"/>
      <c r="BH506" s="28"/>
      <c r="BI506" s="28"/>
    </row>
    <row r="507" spans="1:61" s="730" customFormat="1" ht="15">
      <c r="A507" s="406"/>
      <c r="B507" s="409"/>
      <c r="C507" s="407"/>
      <c r="D507" s="733"/>
      <c r="E507" s="734"/>
      <c r="F507" s="238"/>
      <c r="G507" s="50"/>
      <c r="H507" s="50"/>
      <c r="I507" s="318"/>
      <c r="J507" s="238"/>
      <c r="K507" s="50"/>
      <c r="L507" s="50"/>
      <c r="M507" s="318"/>
      <c r="N507" s="238"/>
      <c r="O507" s="50"/>
      <c r="P507" s="50"/>
      <c r="Q507" s="318"/>
      <c r="R507" s="238"/>
      <c r="S507" s="50"/>
      <c r="T507" s="50"/>
      <c r="U507" s="318"/>
      <c r="V507" s="238"/>
      <c r="W507" s="50"/>
      <c r="X507" s="50"/>
      <c r="Y507" s="318"/>
      <c r="Z507" s="238"/>
      <c r="AA507" s="50"/>
      <c r="AB507" s="50"/>
      <c r="AC507" s="318"/>
      <c r="AD507" s="238"/>
      <c r="AE507" s="50"/>
      <c r="AF507" s="50"/>
      <c r="AG507" s="318"/>
      <c r="AH507" s="238"/>
      <c r="AI507" s="50"/>
      <c r="AJ507" s="50"/>
      <c r="AK507" s="318"/>
      <c r="AL507" s="238"/>
      <c r="AM507" s="50"/>
      <c r="AN507" s="50"/>
      <c r="AO507" s="318"/>
      <c r="AP507" s="238"/>
      <c r="AQ507" s="50"/>
      <c r="AR507" s="50"/>
      <c r="AS507" s="318"/>
      <c r="AT507" s="238"/>
      <c r="AU507" s="50"/>
      <c r="AV507" s="50"/>
      <c r="AW507" s="318"/>
      <c r="AX507" s="238"/>
      <c r="AY507" s="50"/>
      <c r="AZ507" s="50"/>
      <c r="BA507" s="50"/>
      <c r="BB507" s="318"/>
      <c r="BC507" s="52"/>
      <c r="BD507" s="52"/>
      <c r="BE507" s="28"/>
      <c r="BF507" s="28"/>
      <c r="BG507" s="28"/>
      <c r="BH507" s="28"/>
      <c r="BI507" s="28"/>
    </row>
    <row r="508" spans="1:61" s="730" customFormat="1" ht="15">
      <c r="A508" s="406"/>
      <c r="B508" s="409"/>
      <c r="C508" s="407"/>
      <c r="D508" s="733"/>
      <c r="E508" s="734"/>
      <c r="F508" s="238"/>
      <c r="G508" s="50"/>
      <c r="H508" s="50"/>
      <c r="I508" s="318"/>
      <c r="J508" s="238"/>
      <c r="K508" s="50"/>
      <c r="L508" s="50"/>
      <c r="M508" s="318"/>
      <c r="N508" s="238"/>
      <c r="O508" s="50"/>
      <c r="P508" s="50"/>
      <c r="Q508" s="318"/>
      <c r="R508" s="238"/>
      <c r="S508" s="50"/>
      <c r="T508" s="50"/>
      <c r="U508" s="318"/>
      <c r="V508" s="238"/>
      <c r="W508" s="50"/>
      <c r="X508" s="50"/>
      <c r="Y508" s="318"/>
      <c r="Z508" s="238"/>
      <c r="AA508" s="50"/>
      <c r="AB508" s="50"/>
      <c r="AC508" s="318"/>
      <c r="AD508" s="238"/>
      <c r="AE508" s="50"/>
      <c r="AF508" s="50"/>
      <c r="AG508" s="318"/>
      <c r="AH508" s="238"/>
      <c r="AI508" s="50"/>
      <c r="AJ508" s="50"/>
      <c r="AK508" s="318"/>
      <c r="AL508" s="238"/>
      <c r="AM508" s="50"/>
      <c r="AN508" s="50"/>
      <c r="AO508" s="318"/>
      <c r="AP508" s="238"/>
      <c r="AQ508" s="50"/>
      <c r="AR508" s="50"/>
      <c r="AS508" s="318"/>
      <c r="AT508" s="238"/>
      <c r="AU508" s="50"/>
      <c r="AV508" s="50"/>
      <c r="AW508" s="318"/>
      <c r="AX508" s="238"/>
      <c r="AY508" s="50"/>
      <c r="AZ508" s="50"/>
      <c r="BA508" s="50"/>
      <c r="BB508" s="318"/>
      <c r="BC508" s="52"/>
      <c r="BD508" s="52"/>
      <c r="BE508" s="28"/>
      <c r="BF508" s="28"/>
      <c r="BG508" s="28"/>
      <c r="BH508" s="28"/>
      <c r="BI508" s="28"/>
    </row>
    <row r="509" spans="1:61" s="730" customFormat="1" ht="15">
      <c r="A509" s="406"/>
      <c r="B509" s="409"/>
      <c r="C509" s="407"/>
      <c r="D509" s="733"/>
      <c r="E509" s="734"/>
      <c r="F509" s="238"/>
      <c r="G509" s="50"/>
      <c r="H509" s="50"/>
      <c r="I509" s="318"/>
      <c r="J509" s="238"/>
      <c r="K509" s="50"/>
      <c r="L509" s="50"/>
      <c r="M509" s="318"/>
      <c r="N509" s="238"/>
      <c r="O509" s="50"/>
      <c r="P509" s="50"/>
      <c r="Q509" s="318"/>
      <c r="R509" s="238"/>
      <c r="S509" s="50"/>
      <c r="T509" s="50"/>
      <c r="U509" s="318"/>
      <c r="V509" s="238"/>
      <c r="W509" s="50"/>
      <c r="X509" s="50"/>
      <c r="Y509" s="318"/>
      <c r="Z509" s="238"/>
      <c r="AA509" s="50"/>
      <c r="AB509" s="50"/>
      <c r="AC509" s="318"/>
      <c r="AD509" s="238"/>
      <c r="AE509" s="50"/>
      <c r="AF509" s="50"/>
      <c r="AG509" s="318"/>
      <c r="AH509" s="238"/>
      <c r="AI509" s="50"/>
      <c r="AJ509" s="50"/>
      <c r="AK509" s="318"/>
      <c r="AL509" s="238"/>
      <c r="AM509" s="50"/>
      <c r="AN509" s="50"/>
      <c r="AO509" s="318"/>
      <c r="AP509" s="238"/>
      <c r="AQ509" s="50"/>
      <c r="AR509" s="50"/>
      <c r="AS509" s="318"/>
      <c r="AT509" s="238"/>
      <c r="AU509" s="50"/>
      <c r="AV509" s="50"/>
      <c r="AW509" s="318"/>
      <c r="AX509" s="238"/>
      <c r="AY509" s="50"/>
      <c r="AZ509" s="50"/>
      <c r="BA509" s="50"/>
      <c r="BB509" s="318"/>
      <c r="BC509" s="52"/>
      <c r="BD509" s="52"/>
      <c r="BE509" s="28"/>
      <c r="BF509" s="28"/>
      <c r="BG509" s="28"/>
      <c r="BH509" s="28"/>
      <c r="BI509" s="28"/>
    </row>
    <row r="510" spans="1:61" s="730" customFormat="1" ht="15">
      <c r="A510" s="406"/>
      <c r="B510" s="409"/>
      <c r="C510" s="407"/>
      <c r="D510" s="733"/>
      <c r="E510" s="734"/>
      <c r="F510" s="238"/>
      <c r="G510" s="50"/>
      <c r="H510" s="50"/>
      <c r="I510" s="318"/>
      <c r="J510" s="238"/>
      <c r="K510" s="50"/>
      <c r="L510" s="50"/>
      <c r="M510" s="318"/>
      <c r="N510" s="238"/>
      <c r="O510" s="50"/>
      <c r="P510" s="50"/>
      <c r="Q510" s="318"/>
      <c r="R510" s="238"/>
      <c r="S510" s="50"/>
      <c r="T510" s="50"/>
      <c r="U510" s="318"/>
      <c r="V510" s="238"/>
      <c r="W510" s="50"/>
      <c r="X510" s="50"/>
      <c r="Y510" s="318"/>
      <c r="Z510" s="238"/>
      <c r="AA510" s="50"/>
      <c r="AB510" s="50"/>
      <c r="AC510" s="318"/>
      <c r="AD510" s="238"/>
      <c r="AE510" s="50"/>
      <c r="AF510" s="50"/>
      <c r="AG510" s="318"/>
      <c r="AH510" s="238"/>
      <c r="AI510" s="50"/>
      <c r="AJ510" s="50"/>
      <c r="AK510" s="318"/>
      <c r="AL510" s="238"/>
      <c r="AM510" s="50"/>
      <c r="AN510" s="50"/>
      <c r="AO510" s="318"/>
      <c r="AP510" s="238"/>
      <c r="AQ510" s="50"/>
      <c r="AR510" s="50"/>
      <c r="AS510" s="318"/>
      <c r="AT510" s="238"/>
      <c r="AU510" s="50"/>
      <c r="AV510" s="50"/>
      <c r="AW510" s="318"/>
      <c r="AX510" s="238"/>
      <c r="AY510" s="50"/>
      <c r="AZ510" s="50"/>
      <c r="BA510" s="50"/>
      <c r="BB510" s="318"/>
      <c r="BC510" s="52"/>
      <c r="BD510" s="52"/>
      <c r="BE510" s="28"/>
      <c r="BF510" s="28"/>
      <c r="BG510" s="28"/>
      <c r="BH510" s="28"/>
      <c r="BI510" s="28"/>
    </row>
    <row r="511" spans="1:61" s="730" customFormat="1" ht="15">
      <c r="A511" s="406"/>
      <c r="B511" s="409"/>
      <c r="C511" s="407"/>
      <c r="D511" s="733"/>
      <c r="E511" s="734"/>
      <c r="F511" s="238"/>
      <c r="G511" s="50"/>
      <c r="H511" s="50"/>
      <c r="I511" s="318"/>
      <c r="J511" s="238"/>
      <c r="K511" s="50"/>
      <c r="L511" s="50"/>
      <c r="M511" s="318"/>
      <c r="N511" s="238"/>
      <c r="O511" s="50"/>
      <c r="P511" s="50"/>
      <c r="Q511" s="318"/>
      <c r="R511" s="238"/>
      <c r="S511" s="50"/>
      <c r="T511" s="50"/>
      <c r="U511" s="318"/>
      <c r="V511" s="238"/>
      <c r="W511" s="50"/>
      <c r="X511" s="50"/>
      <c r="Y511" s="318"/>
      <c r="Z511" s="238"/>
      <c r="AA511" s="50"/>
      <c r="AB511" s="50"/>
      <c r="AC511" s="318"/>
      <c r="AD511" s="238"/>
      <c r="AE511" s="50"/>
      <c r="AF511" s="50"/>
      <c r="AG511" s="318"/>
      <c r="AH511" s="238"/>
      <c r="AI511" s="50"/>
      <c r="AJ511" s="50"/>
      <c r="AK511" s="318"/>
      <c r="AL511" s="238"/>
      <c r="AM511" s="50"/>
      <c r="AN511" s="50"/>
      <c r="AO511" s="318"/>
      <c r="AP511" s="238"/>
      <c r="AQ511" s="50"/>
      <c r="AR511" s="50"/>
      <c r="AS511" s="318"/>
      <c r="AT511" s="238"/>
      <c r="AU511" s="50"/>
      <c r="AV511" s="50"/>
      <c r="AW511" s="318"/>
      <c r="AX511" s="238"/>
      <c r="AY511" s="50"/>
      <c r="AZ511" s="50"/>
      <c r="BA511" s="50"/>
      <c r="BB511" s="318"/>
      <c r="BC511" s="52"/>
      <c r="BD511" s="52"/>
      <c r="BE511" s="28"/>
      <c r="BF511" s="28"/>
      <c r="BG511" s="28"/>
      <c r="BH511" s="28"/>
      <c r="BI511" s="28"/>
    </row>
    <row r="512" spans="1:61" s="730" customFormat="1" ht="15">
      <c r="A512" s="406"/>
      <c r="B512" s="409"/>
      <c r="C512" s="407"/>
      <c r="D512" s="733"/>
      <c r="E512" s="734"/>
      <c r="F512" s="238"/>
      <c r="G512" s="50"/>
      <c r="H512" s="50"/>
      <c r="I512" s="318"/>
      <c r="J512" s="238"/>
      <c r="K512" s="50"/>
      <c r="L512" s="50"/>
      <c r="M512" s="318"/>
      <c r="N512" s="238"/>
      <c r="O512" s="50"/>
      <c r="P512" s="50"/>
      <c r="Q512" s="318"/>
      <c r="R512" s="238"/>
      <c r="S512" s="50"/>
      <c r="T512" s="50"/>
      <c r="U512" s="318"/>
      <c r="V512" s="238"/>
      <c r="W512" s="50"/>
      <c r="X512" s="50"/>
      <c r="Y512" s="318"/>
      <c r="Z512" s="238"/>
      <c r="AA512" s="50"/>
      <c r="AB512" s="50"/>
      <c r="AC512" s="318"/>
      <c r="AD512" s="238"/>
      <c r="AE512" s="50"/>
      <c r="AF512" s="50"/>
      <c r="AG512" s="318"/>
      <c r="AH512" s="238"/>
      <c r="AI512" s="50"/>
      <c r="AJ512" s="50"/>
      <c r="AK512" s="318"/>
      <c r="AL512" s="238"/>
      <c r="AM512" s="50"/>
      <c r="AN512" s="50"/>
      <c r="AO512" s="318"/>
      <c r="AP512" s="238"/>
      <c r="AQ512" s="50"/>
      <c r="AR512" s="50"/>
      <c r="AS512" s="318"/>
      <c r="AT512" s="238"/>
      <c r="AU512" s="50"/>
      <c r="AV512" s="50"/>
      <c r="AW512" s="318"/>
      <c r="AX512" s="238"/>
      <c r="AY512" s="50"/>
      <c r="AZ512" s="50"/>
      <c r="BA512" s="50"/>
      <c r="BB512" s="318"/>
      <c r="BC512" s="52"/>
      <c r="BD512" s="52"/>
      <c r="BE512" s="28"/>
      <c r="BF512" s="28"/>
      <c r="BG512" s="28"/>
      <c r="BH512" s="28"/>
      <c r="BI512" s="28"/>
    </row>
    <row r="513" spans="1:61" s="730" customFormat="1" ht="15">
      <c r="A513" s="406"/>
      <c r="B513" s="409"/>
      <c r="C513" s="407"/>
      <c r="D513" s="733"/>
      <c r="E513" s="734"/>
      <c r="F513" s="238"/>
      <c r="G513" s="50"/>
      <c r="H513" s="50"/>
      <c r="I513" s="318"/>
      <c r="J513" s="238"/>
      <c r="K513" s="50"/>
      <c r="L513" s="50"/>
      <c r="M513" s="318"/>
      <c r="N513" s="238"/>
      <c r="O513" s="50"/>
      <c r="P513" s="50"/>
      <c r="Q513" s="318"/>
      <c r="R513" s="238"/>
      <c r="S513" s="50"/>
      <c r="T513" s="50"/>
      <c r="U513" s="318"/>
      <c r="V513" s="238"/>
      <c r="W513" s="50"/>
      <c r="X513" s="50"/>
      <c r="Y513" s="318"/>
      <c r="Z513" s="238"/>
      <c r="AA513" s="50"/>
      <c r="AB513" s="50"/>
      <c r="AC513" s="318"/>
      <c r="AD513" s="238"/>
      <c r="AE513" s="50"/>
      <c r="AF513" s="50"/>
      <c r="AG513" s="318"/>
      <c r="AH513" s="238"/>
      <c r="AI513" s="50"/>
      <c r="AJ513" s="50"/>
      <c r="AK513" s="318"/>
      <c r="AL513" s="238"/>
      <c r="AM513" s="50"/>
      <c r="AN513" s="50"/>
      <c r="AO513" s="318"/>
      <c r="AP513" s="238"/>
      <c r="AQ513" s="50"/>
      <c r="AR513" s="50"/>
      <c r="AS513" s="318"/>
      <c r="AT513" s="238"/>
      <c r="AU513" s="50"/>
      <c r="AV513" s="50"/>
      <c r="AW513" s="318"/>
      <c r="AX513" s="238"/>
      <c r="AY513" s="50"/>
      <c r="AZ513" s="50"/>
      <c r="BA513" s="50"/>
      <c r="BB513" s="318"/>
      <c r="BC513" s="52"/>
      <c r="BD513" s="52"/>
      <c r="BE513" s="28"/>
      <c r="BF513" s="28"/>
      <c r="BG513" s="28"/>
      <c r="BH513" s="28"/>
      <c r="BI513" s="28"/>
    </row>
    <row r="514" spans="1:61" s="730" customFormat="1" ht="15">
      <c r="A514" s="406"/>
      <c r="B514" s="409"/>
      <c r="C514" s="407"/>
      <c r="D514" s="733"/>
      <c r="E514" s="734"/>
      <c r="F514" s="238"/>
      <c r="G514" s="50"/>
      <c r="H514" s="50"/>
      <c r="I514" s="318"/>
      <c r="J514" s="238"/>
      <c r="K514" s="50"/>
      <c r="L514" s="50"/>
      <c r="M514" s="318"/>
      <c r="N514" s="238"/>
      <c r="O514" s="50"/>
      <c r="P514" s="50"/>
      <c r="Q514" s="318"/>
      <c r="R514" s="238"/>
      <c r="S514" s="50"/>
      <c r="T514" s="50"/>
      <c r="U514" s="318"/>
      <c r="V514" s="238"/>
      <c r="W514" s="50"/>
      <c r="X514" s="50"/>
      <c r="Y514" s="318"/>
      <c r="Z514" s="238"/>
      <c r="AA514" s="50"/>
      <c r="AB514" s="50"/>
      <c r="AC514" s="318"/>
      <c r="AD514" s="238"/>
      <c r="AE514" s="50"/>
      <c r="AF514" s="50"/>
      <c r="AG514" s="318"/>
      <c r="AH514" s="238"/>
      <c r="AI514" s="50"/>
      <c r="AJ514" s="50"/>
      <c r="AK514" s="318"/>
      <c r="AL514" s="238"/>
      <c r="AM514" s="50"/>
      <c r="AN514" s="50"/>
      <c r="AO514" s="318"/>
      <c r="AP514" s="238"/>
      <c r="AQ514" s="50"/>
      <c r="AR514" s="50"/>
      <c r="AS514" s="318"/>
      <c r="AT514" s="238"/>
      <c r="AU514" s="50"/>
      <c r="AV514" s="50"/>
      <c r="AW514" s="318"/>
      <c r="AX514" s="238"/>
      <c r="AY514" s="50"/>
      <c r="AZ514" s="50"/>
      <c r="BA514" s="50"/>
      <c r="BB514" s="318"/>
      <c r="BC514" s="52"/>
      <c r="BD514" s="52"/>
      <c r="BE514" s="28"/>
      <c r="BF514" s="28"/>
      <c r="BG514" s="28"/>
      <c r="BH514" s="28"/>
      <c r="BI514" s="28"/>
    </row>
    <row r="515" spans="1:61" s="730" customFormat="1" ht="15">
      <c r="A515" s="406"/>
      <c r="B515" s="409"/>
      <c r="C515" s="407"/>
      <c r="D515" s="733"/>
      <c r="E515" s="734"/>
      <c r="F515" s="238"/>
      <c r="G515" s="50"/>
      <c r="H515" s="50"/>
      <c r="I515" s="318"/>
      <c r="J515" s="238"/>
      <c r="K515" s="50"/>
      <c r="L515" s="50"/>
      <c r="M515" s="318"/>
      <c r="N515" s="238"/>
      <c r="O515" s="50"/>
      <c r="P515" s="50"/>
      <c r="Q515" s="318"/>
      <c r="R515" s="238"/>
      <c r="S515" s="50"/>
      <c r="T515" s="50"/>
      <c r="U515" s="318"/>
      <c r="V515" s="238"/>
      <c r="W515" s="50"/>
      <c r="X515" s="50"/>
      <c r="Y515" s="318"/>
      <c r="Z515" s="238"/>
      <c r="AA515" s="50"/>
      <c r="AB515" s="50"/>
      <c r="AC515" s="318"/>
      <c r="AD515" s="238"/>
      <c r="AE515" s="50"/>
      <c r="AF515" s="50"/>
      <c r="AG515" s="318"/>
      <c r="AH515" s="238"/>
      <c r="AI515" s="50"/>
      <c r="AJ515" s="50"/>
      <c r="AK515" s="318"/>
      <c r="AL515" s="238"/>
      <c r="AM515" s="50"/>
      <c r="AN515" s="50"/>
      <c r="AO515" s="318"/>
      <c r="AP515" s="238"/>
      <c r="AQ515" s="50"/>
      <c r="AR515" s="50"/>
      <c r="AS515" s="318"/>
      <c r="AT515" s="238"/>
      <c r="AU515" s="50"/>
      <c r="AV515" s="50"/>
      <c r="AW515" s="318"/>
      <c r="AX515" s="238"/>
      <c r="AY515" s="50"/>
      <c r="AZ515" s="50"/>
      <c r="BA515" s="50"/>
      <c r="BB515" s="318"/>
      <c r="BC515" s="52"/>
      <c r="BD515" s="52"/>
      <c r="BE515" s="28"/>
      <c r="BF515" s="28"/>
      <c r="BG515" s="28"/>
      <c r="BH515" s="28"/>
      <c r="BI515" s="28"/>
    </row>
    <row r="516" spans="1:61" s="730" customFormat="1" ht="15">
      <c r="A516" s="406"/>
      <c r="B516" s="409"/>
      <c r="C516" s="407"/>
      <c r="D516" s="733"/>
      <c r="E516" s="734"/>
      <c r="F516" s="238"/>
      <c r="G516" s="50"/>
      <c r="H516" s="50"/>
      <c r="I516" s="318"/>
      <c r="J516" s="238"/>
      <c r="K516" s="50"/>
      <c r="L516" s="50"/>
      <c r="M516" s="318"/>
      <c r="N516" s="238"/>
      <c r="O516" s="50"/>
      <c r="P516" s="50"/>
      <c r="Q516" s="318"/>
      <c r="R516" s="238"/>
      <c r="S516" s="50"/>
      <c r="T516" s="50"/>
      <c r="U516" s="318"/>
      <c r="V516" s="238"/>
      <c r="W516" s="50"/>
      <c r="X516" s="50"/>
      <c r="Y516" s="318"/>
      <c r="Z516" s="238"/>
      <c r="AA516" s="50"/>
      <c r="AB516" s="50"/>
      <c r="AC516" s="318"/>
      <c r="AD516" s="238"/>
      <c r="AE516" s="50"/>
      <c r="AF516" s="50"/>
      <c r="AG516" s="318"/>
      <c r="AH516" s="238"/>
      <c r="AI516" s="50"/>
      <c r="AJ516" s="50"/>
      <c r="AK516" s="318"/>
      <c r="AL516" s="238"/>
      <c r="AM516" s="50"/>
      <c r="AN516" s="50"/>
      <c r="AO516" s="318"/>
      <c r="AP516" s="238"/>
      <c r="AQ516" s="50"/>
      <c r="AR516" s="50"/>
      <c r="AS516" s="318"/>
      <c r="AT516" s="238"/>
      <c r="AU516" s="50"/>
      <c r="AV516" s="50"/>
      <c r="AW516" s="318"/>
      <c r="AX516" s="238"/>
      <c r="AY516" s="50"/>
      <c r="AZ516" s="50"/>
      <c r="BA516" s="50"/>
      <c r="BB516" s="318"/>
      <c r="BC516" s="52"/>
      <c r="BD516" s="52"/>
      <c r="BE516" s="28"/>
      <c r="BF516" s="28"/>
      <c r="BG516" s="28"/>
      <c r="BH516" s="28"/>
      <c r="BI516" s="28"/>
    </row>
    <row r="517" spans="1:61" s="730" customFormat="1" ht="15">
      <c r="A517" s="406"/>
      <c r="B517" s="409"/>
      <c r="C517" s="407"/>
      <c r="D517" s="733"/>
      <c r="E517" s="734"/>
      <c r="F517" s="238"/>
      <c r="G517" s="50"/>
      <c r="H517" s="50"/>
      <c r="I517" s="318"/>
      <c r="J517" s="238"/>
      <c r="K517" s="50"/>
      <c r="L517" s="50"/>
      <c r="M517" s="318"/>
      <c r="N517" s="238"/>
      <c r="O517" s="50"/>
      <c r="P517" s="50"/>
      <c r="Q517" s="318"/>
      <c r="R517" s="238"/>
      <c r="S517" s="50"/>
      <c r="T517" s="50"/>
      <c r="U517" s="318"/>
      <c r="V517" s="238"/>
      <c r="W517" s="50"/>
      <c r="X517" s="50"/>
      <c r="Y517" s="318"/>
      <c r="Z517" s="238"/>
      <c r="AA517" s="50"/>
      <c r="AB517" s="50"/>
      <c r="AC517" s="318"/>
      <c r="AD517" s="238"/>
      <c r="AE517" s="50"/>
      <c r="AF517" s="50"/>
      <c r="AG517" s="318"/>
      <c r="AH517" s="238"/>
      <c r="AI517" s="50"/>
      <c r="AJ517" s="50"/>
      <c r="AK517" s="318"/>
      <c r="AL517" s="238"/>
      <c r="AM517" s="50"/>
      <c r="AN517" s="50"/>
      <c r="AO517" s="318"/>
      <c r="AP517" s="238"/>
      <c r="AQ517" s="50"/>
      <c r="AR517" s="50"/>
      <c r="AS517" s="318"/>
      <c r="AT517" s="238"/>
      <c r="AU517" s="50"/>
      <c r="AV517" s="50"/>
      <c r="AW517" s="318"/>
      <c r="AX517" s="238"/>
      <c r="AY517" s="50"/>
      <c r="AZ517" s="50"/>
      <c r="BA517" s="50"/>
      <c r="BB517" s="318"/>
      <c r="BC517" s="52"/>
      <c r="BD517" s="52"/>
      <c r="BE517" s="28"/>
      <c r="BF517" s="28"/>
      <c r="BG517" s="28"/>
      <c r="BH517" s="28"/>
      <c r="BI517" s="28"/>
    </row>
    <row r="518" spans="1:61" s="730" customFormat="1" ht="15">
      <c r="A518" s="406"/>
      <c r="B518" s="409"/>
      <c r="C518" s="407"/>
      <c r="D518" s="733"/>
      <c r="E518" s="734"/>
      <c r="F518" s="238"/>
      <c r="G518" s="50"/>
      <c r="H518" s="50"/>
      <c r="I518" s="318"/>
      <c r="J518" s="238"/>
      <c r="K518" s="50"/>
      <c r="L518" s="50"/>
      <c r="M518" s="318"/>
      <c r="N518" s="238"/>
      <c r="O518" s="50"/>
      <c r="P518" s="50"/>
      <c r="Q518" s="318"/>
      <c r="R518" s="238"/>
      <c r="S518" s="50"/>
      <c r="T518" s="50"/>
      <c r="U518" s="318"/>
      <c r="V518" s="238"/>
      <c r="W518" s="50"/>
      <c r="X518" s="50"/>
      <c r="Y518" s="318"/>
      <c r="Z518" s="238"/>
      <c r="AA518" s="50"/>
      <c r="AB518" s="50"/>
      <c r="AC518" s="318"/>
      <c r="AD518" s="238"/>
      <c r="AE518" s="50"/>
      <c r="AF518" s="50"/>
      <c r="AG518" s="318"/>
      <c r="AH518" s="238"/>
      <c r="AI518" s="50"/>
      <c r="AJ518" s="50"/>
      <c r="AK518" s="318"/>
      <c r="AL518" s="238"/>
      <c r="AM518" s="50"/>
      <c r="AN518" s="50"/>
      <c r="AO518" s="318"/>
      <c r="AP518" s="238"/>
      <c r="AQ518" s="50"/>
      <c r="AR518" s="50"/>
      <c r="AS518" s="318"/>
      <c r="AT518" s="238"/>
      <c r="AU518" s="50"/>
      <c r="AV518" s="50"/>
      <c r="AW518" s="318"/>
      <c r="AX518" s="238"/>
      <c r="AY518" s="50"/>
      <c r="AZ518" s="50"/>
      <c r="BA518" s="50"/>
      <c r="BB518" s="318"/>
      <c r="BC518" s="52"/>
      <c r="BD518" s="52"/>
      <c r="BE518" s="28"/>
      <c r="BF518" s="28"/>
      <c r="BG518" s="28"/>
      <c r="BH518" s="28"/>
      <c r="BI518" s="28"/>
    </row>
    <row r="519" spans="1:61" s="730" customFormat="1" ht="15">
      <c r="A519" s="406"/>
      <c r="B519" s="409"/>
      <c r="C519" s="407"/>
      <c r="D519" s="733"/>
      <c r="E519" s="734"/>
      <c r="F519" s="238"/>
      <c r="G519" s="50"/>
      <c r="H519" s="50"/>
      <c r="I519" s="318"/>
      <c r="J519" s="238"/>
      <c r="K519" s="50"/>
      <c r="L519" s="50"/>
      <c r="M519" s="318"/>
      <c r="N519" s="238"/>
      <c r="O519" s="50"/>
      <c r="P519" s="50"/>
      <c r="Q519" s="318"/>
      <c r="R519" s="238"/>
      <c r="S519" s="50"/>
      <c r="T519" s="50"/>
      <c r="U519" s="318"/>
      <c r="V519" s="238"/>
      <c r="W519" s="50"/>
      <c r="X519" s="50"/>
      <c r="Y519" s="318"/>
      <c r="Z519" s="238"/>
      <c r="AA519" s="50"/>
      <c r="AB519" s="50"/>
      <c r="AC519" s="318"/>
      <c r="AD519" s="238"/>
      <c r="AE519" s="50"/>
      <c r="AF519" s="50"/>
      <c r="AG519" s="318"/>
      <c r="AH519" s="238"/>
      <c r="AI519" s="50"/>
      <c r="AJ519" s="50"/>
      <c r="AK519" s="318"/>
      <c r="AL519" s="238"/>
      <c r="AM519" s="50"/>
      <c r="AN519" s="50"/>
      <c r="AO519" s="318"/>
      <c r="AP519" s="238"/>
      <c r="AQ519" s="50"/>
      <c r="AR519" s="50"/>
      <c r="AS519" s="318"/>
      <c r="AT519" s="238"/>
      <c r="AU519" s="50"/>
      <c r="AV519" s="50"/>
      <c r="AW519" s="318"/>
      <c r="AX519" s="238"/>
      <c r="AY519" s="50"/>
      <c r="AZ519" s="50"/>
      <c r="BA519" s="50"/>
      <c r="BB519" s="318"/>
      <c r="BC519" s="52"/>
      <c r="BD519" s="52"/>
      <c r="BE519" s="28"/>
      <c r="BF519" s="28"/>
      <c r="BG519" s="28"/>
      <c r="BH519" s="28"/>
      <c r="BI519" s="28"/>
    </row>
    <row r="520" spans="1:61" s="730" customFormat="1" ht="15">
      <c r="A520" s="406"/>
      <c r="B520" s="409"/>
      <c r="C520" s="407"/>
      <c r="D520" s="733"/>
      <c r="E520" s="734"/>
      <c r="F520" s="238"/>
      <c r="G520" s="50"/>
      <c r="H520" s="50"/>
      <c r="I520" s="318"/>
      <c r="J520" s="238"/>
      <c r="K520" s="50"/>
      <c r="L520" s="50"/>
      <c r="M520" s="318"/>
      <c r="N520" s="238"/>
      <c r="O520" s="50"/>
      <c r="P520" s="50"/>
      <c r="Q520" s="318"/>
      <c r="R520" s="238"/>
      <c r="S520" s="50"/>
      <c r="T520" s="50"/>
      <c r="U520" s="318"/>
      <c r="V520" s="238"/>
      <c r="W520" s="50"/>
      <c r="X520" s="50"/>
      <c r="Y520" s="318"/>
      <c r="Z520" s="238"/>
      <c r="AA520" s="50"/>
      <c r="AB520" s="50"/>
      <c r="AC520" s="318"/>
      <c r="AD520" s="238"/>
      <c r="AE520" s="50"/>
      <c r="AF520" s="50"/>
      <c r="AG520" s="318"/>
      <c r="AH520" s="238"/>
      <c r="AI520" s="50"/>
      <c r="AJ520" s="50"/>
      <c r="AK520" s="318"/>
      <c r="AL520" s="238"/>
      <c r="AM520" s="50"/>
      <c r="AN520" s="50"/>
      <c r="AO520" s="318"/>
      <c r="AP520" s="238"/>
      <c r="AQ520" s="50"/>
      <c r="AR520" s="50"/>
      <c r="AS520" s="318"/>
      <c r="AT520" s="238"/>
      <c r="AU520" s="50"/>
      <c r="AV520" s="50"/>
      <c r="AW520" s="318"/>
      <c r="AX520" s="238"/>
      <c r="AY520" s="50"/>
      <c r="AZ520" s="50"/>
      <c r="BA520" s="50"/>
      <c r="BB520" s="318"/>
      <c r="BC520" s="52"/>
      <c r="BD520" s="52"/>
      <c r="BE520" s="28"/>
      <c r="BF520" s="28"/>
      <c r="BG520" s="28"/>
      <c r="BH520" s="28"/>
      <c r="BI520" s="28"/>
    </row>
    <row r="521" spans="1:61" s="730" customFormat="1" ht="15">
      <c r="A521" s="406"/>
      <c r="B521" s="409"/>
      <c r="C521" s="407"/>
      <c r="D521" s="733"/>
      <c r="E521" s="734"/>
      <c r="F521" s="238"/>
      <c r="G521" s="50"/>
      <c r="H521" s="50"/>
      <c r="I521" s="318"/>
      <c r="J521" s="238"/>
      <c r="K521" s="50"/>
      <c r="L521" s="50"/>
      <c r="M521" s="318"/>
      <c r="N521" s="238"/>
      <c r="O521" s="50"/>
      <c r="P521" s="50"/>
      <c r="Q521" s="318"/>
      <c r="R521" s="238"/>
      <c r="S521" s="50"/>
      <c r="T521" s="50"/>
      <c r="U521" s="318"/>
      <c r="V521" s="238"/>
      <c r="W521" s="50"/>
      <c r="X521" s="50"/>
      <c r="Y521" s="318"/>
      <c r="Z521" s="238"/>
      <c r="AA521" s="50"/>
      <c r="AB521" s="50"/>
      <c r="AC521" s="318"/>
      <c r="AD521" s="238"/>
      <c r="AE521" s="50"/>
      <c r="AF521" s="50"/>
      <c r="AG521" s="318"/>
      <c r="AH521" s="238"/>
      <c r="AI521" s="50"/>
      <c r="AJ521" s="50"/>
      <c r="AK521" s="318"/>
      <c r="AL521" s="238"/>
      <c r="AM521" s="50"/>
      <c r="AN521" s="50"/>
      <c r="AO521" s="318"/>
      <c r="AP521" s="238"/>
      <c r="AQ521" s="50"/>
      <c r="AR521" s="50"/>
      <c r="AS521" s="318"/>
      <c r="AT521" s="238"/>
      <c r="AU521" s="50"/>
      <c r="AV521" s="50"/>
      <c r="AW521" s="318"/>
      <c r="AX521" s="238"/>
      <c r="AY521" s="50"/>
      <c r="AZ521" s="50"/>
      <c r="BA521" s="50"/>
      <c r="BB521" s="318"/>
      <c r="BC521" s="52"/>
      <c r="BD521" s="52"/>
      <c r="BE521" s="28"/>
      <c r="BF521" s="28"/>
      <c r="BG521" s="28"/>
      <c r="BH521" s="28"/>
      <c r="BI521" s="28"/>
    </row>
    <row r="522" spans="1:61" s="730" customFormat="1" ht="15">
      <c r="A522" s="406"/>
      <c r="B522" s="409"/>
      <c r="C522" s="407"/>
      <c r="D522" s="733"/>
      <c r="E522" s="734"/>
      <c r="F522" s="238"/>
      <c r="G522" s="50"/>
      <c r="H522" s="50"/>
      <c r="I522" s="318"/>
      <c r="J522" s="238"/>
      <c r="K522" s="50"/>
      <c r="L522" s="50"/>
      <c r="M522" s="318"/>
      <c r="N522" s="238"/>
      <c r="O522" s="50"/>
      <c r="P522" s="50"/>
      <c r="Q522" s="318"/>
      <c r="R522" s="238"/>
      <c r="S522" s="50"/>
      <c r="T522" s="50"/>
      <c r="U522" s="318"/>
      <c r="V522" s="238"/>
      <c r="W522" s="50"/>
      <c r="X522" s="50"/>
      <c r="Y522" s="318"/>
      <c r="Z522" s="238"/>
      <c r="AA522" s="50"/>
      <c r="AB522" s="50"/>
      <c r="AC522" s="318"/>
      <c r="AD522" s="238"/>
      <c r="AE522" s="50"/>
      <c r="AF522" s="50"/>
      <c r="AG522" s="318"/>
      <c r="AH522" s="238"/>
      <c r="AI522" s="50"/>
      <c r="AJ522" s="50"/>
      <c r="AK522" s="318"/>
      <c r="AL522" s="238"/>
      <c r="AM522" s="50"/>
      <c r="AN522" s="50"/>
      <c r="AO522" s="318"/>
      <c r="AP522" s="238"/>
      <c r="AQ522" s="50"/>
      <c r="AR522" s="50"/>
      <c r="AS522" s="318"/>
      <c r="AT522" s="238"/>
      <c r="AU522" s="50"/>
      <c r="AV522" s="50"/>
      <c r="AW522" s="318"/>
      <c r="AX522" s="238"/>
      <c r="AY522" s="50"/>
      <c r="AZ522" s="50"/>
      <c r="BA522" s="50"/>
      <c r="BB522" s="318"/>
      <c r="BC522" s="52"/>
      <c r="BD522" s="52"/>
      <c r="BE522" s="28"/>
      <c r="BF522" s="28"/>
      <c r="BG522" s="28"/>
      <c r="BH522" s="28"/>
      <c r="BI522" s="28"/>
    </row>
    <row r="523" spans="1:61" s="730" customFormat="1" ht="15">
      <c r="A523" s="406"/>
      <c r="B523" s="409"/>
      <c r="C523" s="407"/>
      <c r="D523" s="733"/>
      <c r="E523" s="734"/>
      <c r="F523" s="238"/>
      <c r="G523" s="50"/>
      <c r="H523" s="50"/>
      <c r="I523" s="318"/>
      <c r="J523" s="238"/>
      <c r="K523" s="50"/>
      <c r="L523" s="50"/>
      <c r="M523" s="318"/>
      <c r="N523" s="238"/>
      <c r="O523" s="50"/>
      <c r="P523" s="50"/>
      <c r="Q523" s="318"/>
      <c r="R523" s="238"/>
      <c r="S523" s="50"/>
      <c r="T523" s="50"/>
      <c r="U523" s="318"/>
      <c r="V523" s="238"/>
      <c r="W523" s="50"/>
      <c r="X523" s="50"/>
      <c r="Y523" s="318"/>
      <c r="Z523" s="238"/>
      <c r="AA523" s="50"/>
      <c r="AB523" s="50"/>
      <c r="AC523" s="318"/>
      <c r="AD523" s="238"/>
      <c r="AE523" s="50"/>
      <c r="AF523" s="50"/>
      <c r="AG523" s="318"/>
      <c r="AH523" s="238"/>
      <c r="AI523" s="50"/>
      <c r="AJ523" s="50"/>
      <c r="AK523" s="318"/>
      <c r="AL523" s="238"/>
      <c r="AM523" s="50"/>
      <c r="AN523" s="50"/>
      <c r="AO523" s="318"/>
      <c r="AP523" s="238"/>
      <c r="AQ523" s="50"/>
      <c r="AR523" s="50"/>
      <c r="AS523" s="318"/>
      <c r="AT523" s="238"/>
      <c r="AU523" s="50"/>
      <c r="AV523" s="50"/>
      <c r="AW523" s="318"/>
      <c r="AX523" s="238"/>
      <c r="AY523" s="50"/>
      <c r="AZ523" s="50"/>
      <c r="BA523" s="50"/>
      <c r="BB523" s="318"/>
      <c r="BC523" s="52"/>
      <c r="BD523" s="52"/>
      <c r="BE523" s="28"/>
      <c r="BF523" s="28"/>
      <c r="BG523" s="28"/>
      <c r="BH523" s="28"/>
      <c r="BI523" s="28"/>
    </row>
    <row r="524" spans="1:61" s="730" customFormat="1" ht="15">
      <c r="A524" s="406"/>
      <c r="B524" s="409"/>
      <c r="C524" s="407"/>
      <c r="D524" s="733"/>
      <c r="E524" s="734"/>
      <c r="F524" s="238"/>
      <c r="G524" s="50"/>
      <c r="H524" s="50"/>
      <c r="I524" s="318"/>
      <c r="J524" s="238"/>
      <c r="K524" s="50"/>
      <c r="L524" s="50"/>
      <c r="M524" s="318"/>
      <c r="N524" s="238"/>
      <c r="O524" s="50"/>
      <c r="P524" s="50"/>
      <c r="Q524" s="318"/>
      <c r="R524" s="238"/>
      <c r="S524" s="50"/>
      <c r="T524" s="50"/>
      <c r="U524" s="318"/>
      <c r="V524" s="238"/>
      <c r="W524" s="50"/>
      <c r="X524" s="50"/>
      <c r="Y524" s="318"/>
      <c r="Z524" s="238"/>
      <c r="AA524" s="50"/>
      <c r="AB524" s="50"/>
      <c r="AC524" s="318"/>
      <c r="AD524" s="238"/>
      <c r="AE524" s="50"/>
      <c r="AF524" s="50"/>
      <c r="AG524" s="318"/>
      <c r="AH524" s="238"/>
      <c r="AI524" s="50"/>
      <c r="AJ524" s="50"/>
      <c r="AK524" s="318"/>
      <c r="AL524" s="238"/>
      <c r="AM524" s="50"/>
      <c r="AN524" s="50"/>
      <c r="AO524" s="318"/>
      <c r="AP524" s="238"/>
      <c r="AQ524" s="50"/>
      <c r="AR524" s="50"/>
      <c r="AS524" s="318"/>
      <c r="AT524" s="238"/>
      <c r="AU524" s="50"/>
      <c r="AV524" s="50"/>
      <c r="AW524" s="318"/>
      <c r="AX524" s="238"/>
      <c r="AY524" s="50"/>
      <c r="AZ524" s="50"/>
      <c r="BA524" s="50"/>
      <c r="BB524" s="318"/>
      <c r="BC524" s="52"/>
      <c r="BD524" s="52"/>
      <c r="BE524" s="28"/>
      <c r="BF524" s="28"/>
      <c r="BG524" s="28"/>
      <c r="BH524" s="28"/>
      <c r="BI524" s="28"/>
    </row>
    <row r="525" spans="1:61" s="730" customFormat="1" ht="15">
      <c r="A525" s="406"/>
      <c r="B525" s="409"/>
      <c r="C525" s="407"/>
      <c r="D525" s="733"/>
      <c r="E525" s="734"/>
      <c r="F525" s="238"/>
      <c r="G525" s="50"/>
      <c r="H525" s="50"/>
      <c r="I525" s="318"/>
      <c r="J525" s="238"/>
      <c r="K525" s="50"/>
      <c r="L525" s="50"/>
      <c r="M525" s="318"/>
      <c r="N525" s="238"/>
      <c r="O525" s="50"/>
      <c r="P525" s="50"/>
      <c r="Q525" s="318"/>
      <c r="R525" s="238"/>
      <c r="S525" s="50"/>
      <c r="T525" s="50"/>
      <c r="U525" s="318"/>
      <c r="V525" s="238"/>
      <c r="W525" s="50"/>
      <c r="X525" s="50"/>
      <c r="Y525" s="318"/>
      <c r="Z525" s="238"/>
      <c r="AA525" s="50"/>
      <c r="AB525" s="50"/>
      <c r="AC525" s="318"/>
      <c r="AD525" s="238"/>
      <c r="AE525" s="50"/>
      <c r="AF525" s="50"/>
      <c r="AG525" s="318"/>
      <c r="AH525" s="238"/>
      <c r="AI525" s="50"/>
      <c r="AJ525" s="50"/>
      <c r="AK525" s="318"/>
      <c r="AL525" s="238"/>
      <c r="AM525" s="50"/>
      <c r="AN525" s="50"/>
      <c r="AO525" s="318"/>
      <c r="AP525" s="238"/>
      <c r="AQ525" s="50"/>
      <c r="AR525" s="50"/>
      <c r="AS525" s="318"/>
      <c r="AT525" s="238"/>
      <c r="AU525" s="50"/>
      <c r="AV525" s="50"/>
      <c r="AW525" s="318"/>
      <c r="AX525" s="238"/>
      <c r="AY525" s="50"/>
      <c r="AZ525" s="50"/>
      <c r="BA525" s="50"/>
      <c r="BB525" s="318"/>
      <c r="BC525" s="52"/>
      <c r="BD525" s="52"/>
      <c r="BE525" s="28"/>
      <c r="BF525" s="28"/>
      <c r="BG525" s="28"/>
      <c r="BH525" s="28"/>
      <c r="BI525" s="28"/>
    </row>
    <row r="526" spans="1:61" s="730" customFormat="1" ht="15">
      <c r="A526" s="406"/>
      <c r="B526" s="409"/>
      <c r="C526" s="407"/>
      <c r="D526" s="733"/>
      <c r="E526" s="734"/>
      <c r="F526" s="238"/>
      <c r="G526" s="50"/>
      <c r="H526" s="50"/>
      <c r="I526" s="318"/>
      <c r="J526" s="238"/>
      <c r="K526" s="50"/>
      <c r="L526" s="50"/>
      <c r="M526" s="318"/>
      <c r="N526" s="238"/>
      <c r="O526" s="50"/>
      <c r="P526" s="50"/>
      <c r="Q526" s="318"/>
      <c r="R526" s="238"/>
      <c r="S526" s="50"/>
      <c r="T526" s="50"/>
      <c r="U526" s="318"/>
      <c r="V526" s="238"/>
      <c r="W526" s="50"/>
      <c r="X526" s="50"/>
      <c r="Y526" s="318"/>
      <c r="Z526" s="238"/>
      <c r="AA526" s="50"/>
      <c r="AB526" s="50"/>
      <c r="AC526" s="318"/>
      <c r="AD526" s="238"/>
      <c r="AE526" s="50"/>
      <c r="AF526" s="50"/>
      <c r="AG526" s="318"/>
      <c r="AH526" s="238"/>
      <c r="AI526" s="50"/>
      <c r="AJ526" s="50"/>
      <c r="AK526" s="318"/>
      <c r="AL526" s="238"/>
      <c r="AM526" s="50"/>
      <c r="AN526" s="50"/>
      <c r="AO526" s="318"/>
      <c r="AP526" s="238"/>
      <c r="AQ526" s="50"/>
      <c r="AR526" s="50"/>
      <c r="AS526" s="318"/>
      <c r="AT526" s="238"/>
      <c r="AU526" s="50"/>
      <c r="AV526" s="50"/>
      <c r="AW526" s="318"/>
      <c r="AX526" s="238"/>
      <c r="AY526" s="50"/>
      <c r="AZ526" s="50"/>
      <c r="BA526" s="50"/>
      <c r="BB526" s="318"/>
      <c r="BC526" s="52"/>
      <c r="BD526" s="52"/>
      <c r="BE526" s="28"/>
      <c r="BF526" s="28"/>
      <c r="BG526" s="28"/>
      <c r="BH526" s="28"/>
      <c r="BI526" s="28"/>
    </row>
    <row r="527" spans="1:61" s="730" customFormat="1" ht="15">
      <c r="A527" s="406"/>
      <c r="B527" s="409"/>
      <c r="C527" s="407"/>
      <c r="D527" s="733"/>
      <c r="E527" s="734"/>
      <c r="F527" s="238"/>
      <c r="G527" s="50"/>
      <c r="H527" s="50"/>
      <c r="I527" s="318"/>
      <c r="J527" s="238"/>
      <c r="K527" s="50"/>
      <c r="L527" s="50"/>
      <c r="M527" s="318"/>
      <c r="N527" s="238"/>
      <c r="O527" s="50"/>
      <c r="P527" s="50"/>
      <c r="Q527" s="318"/>
      <c r="R527" s="238"/>
      <c r="S527" s="50"/>
      <c r="T527" s="50"/>
      <c r="U527" s="318"/>
      <c r="V527" s="238"/>
      <c r="W527" s="50"/>
      <c r="X527" s="50"/>
      <c r="Y527" s="318"/>
      <c r="Z527" s="238"/>
      <c r="AA527" s="50"/>
      <c r="AB527" s="50"/>
      <c r="AC527" s="318"/>
      <c r="AD527" s="238"/>
      <c r="AE527" s="50"/>
      <c r="AF527" s="50"/>
      <c r="AG527" s="318"/>
      <c r="AH527" s="238"/>
      <c r="AI527" s="50"/>
      <c r="AJ527" s="50"/>
      <c r="AK527" s="318"/>
      <c r="AL527" s="238"/>
      <c r="AM527" s="50"/>
      <c r="AN527" s="50"/>
      <c r="AO527" s="318"/>
      <c r="AP527" s="238"/>
      <c r="AQ527" s="50"/>
      <c r="AR527" s="50"/>
      <c r="AS527" s="318"/>
      <c r="AT527" s="238"/>
      <c r="AU527" s="50"/>
      <c r="AV527" s="50"/>
      <c r="AW527" s="318"/>
      <c r="AX527" s="238"/>
      <c r="AY527" s="50"/>
      <c r="AZ527" s="50"/>
      <c r="BA527" s="50"/>
      <c r="BB527" s="318"/>
      <c r="BC527" s="52"/>
      <c r="BD527" s="52"/>
      <c r="BE527" s="28"/>
      <c r="BF527" s="28"/>
      <c r="BG527" s="28"/>
      <c r="BH527" s="28"/>
      <c r="BI527" s="28"/>
    </row>
    <row r="528" spans="1:61" s="730" customFormat="1" ht="15">
      <c r="A528" s="406"/>
      <c r="B528" s="409"/>
      <c r="C528" s="407"/>
      <c r="D528" s="733"/>
      <c r="E528" s="734"/>
      <c r="F528" s="238"/>
      <c r="G528" s="50"/>
      <c r="H528" s="50"/>
      <c r="I528" s="318"/>
      <c r="J528" s="238"/>
      <c r="K528" s="50"/>
      <c r="L528" s="50"/>
      <c r="M528" s="318"/>
      <c r="N528" s="238"/>
      <c r="O528" s="50"/>
      <c r="P528" s="50"/>
      <c r="Q528" s="318"/>
      <c r="R528" s="238"/>
      <c r="S528" s="50"/>
      <c r="T528" s="50"/>
      <c r="U528" s="318"/>
      <c r="V528" s="238"/>
      <c r="W528" s="50"/>
      <c r="X528" s="50"/>
      <c r="Y528" s="318"/>
      <c r="Z528" s="238"/>
      <c r="AA528" s="50"/>
      <c r="AB528" s="50"/>
      <c r="AC528" s="318"/>
      <c r="AD528" s="238"/>
      <c r="AE528" s="50"/>
      <c r="AF528" s="50"/>
      <c r="AG528" s="318"/>
      <c r="AH528" s="238"/>
      <c r="AI528" s="50"/>
      <c r="AJ528" s="50"/>
      <c r="AK528" s="318"/>
      <c r="AL528" s="238"/>
      <c r="AM528" s="50"/>
      <c r="AN528" s="50"/>
      <c r="AO528" s="318"/>
      <c r="AP528" s="238"/>
      <c r="AQ528" s="50"/>
      <c r="AR528" s="50"/>
      <c r="AS528" s="318"/>
      <c r="AT528" s="238"/>
      <c r="AU528" s="50"/>
      <c r="AV528" s="50"/>
      <c r="AW528" s="318"/>
      <c r="AX528" s="238"/>
      <c r="AY528" s="50"/>
      <c r="AZ528" s="50"/>
      <c r="BA528" s="50"/>
      <c r="BB528" s="318"/>
      <c r="BC528" s="52"/>
      <c r="BD528" s="52"/>
      <c r="BE528" s="28"/>
      <c r="BF528" s="28"/>
      <c r="BG528" s="28"/>
      <c r="BH528" s="28"/>
      <c r="BI528" s="28"/>
    </row>
    <row r="529" spans="1:61" s="730" customFormat="1" ht="15">
      <c r="A529" s="406"/>
      <c r="B529" s="409"/>
      <c r="C529" s="407"/>
      <c r="D529" s="733"/>
      <c r="E529" s="734"/>
      <c r="F529" s="238"/>
      <c r="G529" s="50"/>
      <c r="H529" s="50"/>
      <c r="I529" s="318"/>
      <c r="J529" s="238"/>
      <c r="K529" s="50"/>
      <c r="L529" s="50"/>
      <c r="M529" s="318"/>
      <c r="N529" s="238"/>
      <c r="O529" s="50"/>
      <c r="P529" s="50"/>
      <c r="Q529" s="318"/>
      <c r="R529" s="238"/>
      <c r="S529" s="50"/>
      <c r="T529" s="50"/>
      <c r="U529" s="318"/>
      <c r="V529" s="238"/>
      <c r="W529" s="50"/>
      <c r="X529" s="50"/>
      <c r="Y529" s="318"/>
      <c r="Z529" s="238"/>
      <c r="AA529" s="50"/>
      <c r="AB529" s="50"/>
      <c r="AC529" s="318"/>
      <c r="AD529" s="238"/>
      <c r="AE529" s="50"/>
      <c r="AF529" s="50"/>
      <c r="AG529" s="318"/>
      <c r="AH529" s="238"/>
      <c r="AI529" s="50"/>
      <c r="AJ529" s="50"/>
      <c r="AK529" s="318"/>
      <c r="AL529" s="238"/>
      <c r="AM529" s="50"/>
      <c r="AN529" s="50"/>
      <c r="AO529" s="318"/>
      <c r="AP529" s="238"/>
      <c r="AQ529" s="50"/>
      <c r="AR529" s="50"/>
      <c r="AS529" s="318"/>
      <c r="AT529" s="238"/>
      <c r="AU529" s="50"/>
      <c r="AV529" s="50"/>
      <c r="AW529" s="318"/>
      <c r="AX529" s="238"/>
      <c r="AY529" s="50"/>
      <c r="AZ529" s="50"/>
      <c r="BA529" s="50"/>
      <c r="BB529" s="318"/>
      <c r="BC529" s="52"/>
      <c r="BD529" s="52"/>
      <c r="BE529" s="28"/>
      <c r="BF529" s="28"/>
      <c r="BG529" s="28"/>
      <c r="BH529" s="28"/>
      <c r="BI529" s="28"/>
    </row>
    <row r="530" spans="1:61" s="730" customFormat="1" ht="15">
      <c r="A530" s="406"/>
      <c r="B530" s="409"/>
      <c r="C530" s="407"/>
      <c r="D530" s="733"/>
      <c r="E530" s="734"/>
      <c r="F530" s="238"/>
      <c r="G530" s="50"/>
      <c r="H530" s="50"/>
      <c r="I530" s="318"/>
      <c r="J530" s="238"/>
      <c r="K530" s="50"/>
      <c r="L530" s="50"/>
      <c r="M530" s="318"/>
      <c r="N530" s="238"/>
      <c r="O530" s="50"/>
      <c r="P530" s="50"/>
      <c r="Q530" s="318"/>
      <c r="R530" s="238"/>
      <c r="S530" s="50"/>
      <c r="T530" s="50"/>
      <c r="U530" s="318"/>
      <c r="V530" s="238"/>
      <c r="W530" s="50"/>
      <c r="X530" s="50"/>
      <c r="Y530" s="318"/>
      <c r="Z530" s="238"/>
      <c r="AA530" s="50"/>
      <c r="AB530" s="50"/>
      <c r="AC530" s="318"/>
      <c r="AD530" s="238"/>
      <c r="AE530" s="50"/>
      <c r="AF530" s="50"/>
      <c r="AG530" s="318"/>
      <c r="AH530" s="238"/>
      <c r="AI530" s="50"/>
      <c r="AJ530" s="50"/>
      <c r="AK530" s="318"/>
      <c r="AL530" s="238"/>
      <c r="AM530" s="50"/>
      <c r="AN530" s="50"/>
      <c r="AO530" s="318"/>
      <c r="AP530" s="238"/>
      <c r="AQ530" s="50"/>
      <c r="AR530" s="50"/>
      <c r="AS530" s="318"/>
      <c r="AT530" s="238"/>
      <c r="AU530" s="50"/>
      <c r="AV530" s="50"/>
      <c r="AW530" s="318"/>
      <c r="AX530" s="238"/>
      <c r="AY530" s="50"/>
      <c r="AZ530" s="50"/>
      <c r="BA530" s="50"/>
      <c r="BB530" s="318"/>
      <c r="BC530" s="52"/>
      <c r="BD530" s="52"/>
      <c r="BE530" s="28"/>
      <c r="BF530" s="28"/>
      <c r="BG530" s="28"/>
      <c r="BH530" s="28"/>
      <c r="BI530" s="28"/>
    </row>
    <row r="531" spans="1:61" s="730" customFormat="1" ht="15">
      <c r="A531" s="406"/>
      <c r="B531" s="409"/>
      <c r="C531" s="407"/>
      <c r="D531" s="733"/>
      <c r="E531" s="734"/>
      <c r="F531" s="238"/>
      <c r="G531" s="50"/>
      <c r="H531" s="50"/>
      <c r="I531" s="318"/>
      <c r="J531" s="238"/>
      <c r="K531" s="50"/>
      <c r="L531" s="50"/>
      <c r="M531" s="318"/>
      <c r="N531" s="238"/>
      <c r="O531" s="50"/>
      <c r="P531" s="50"/>
      <c r="Q531" s="318"/>
      <c r="R531" s="238"/>
      <c r="S531" s="50"/>
      <c r="T531" s="50"/>
      <c r="U531" s="318"/>
      <c r="V531" s="238"/>
      <c r="W531" s="50"/>
      <c r="X531" s="50"/>
      <c r="Y531" s="318"/>
      <c r="Z531" s="238"/>
      <c r="AA531" s="50"/>
      <c r="AB531" s="50"/>
      <c r="AC531" s="318"/>
      <c r="AD531" s="238"/>
      <c r="AE531" s="50"/>
      <c r="AF531" s="50"/>
      <c r="AG531" s="318"/>
      <c r="AH531" s="238"/>
      <c r="AI531" s="50"/>
      <c r="AJ531" s="50"/>
      <c r="AK531" s="318"/>
      <c r="AL531" s="238"/>
      <c r="AM531" s="50"/>
      <c r="AN531" s="50"/>
      <c r="AO531" s="318"/>
      <c r="AP531" s="238"/>
      <c r="AQ531" s="50"/>
      <c r="AR531" s="50"/>
      <c r="AS531" s="318"/>
      <c r="AT531" s="238"/>
      <c r="AU531" s="50"/>
      <c r="AV531" s="50"/>
      <c r="AW531" s="318"/>
      <c r="AX531" s="238"/>
      <c r="AY531" s="50"/>
      <c r="AZ531" s="50"/>
      <c r="BA531" s="50"/>
      <c r="BB531" s="318"/>
      <c r="BC531" s="52"/>
      <c r="BD531" s="52"/>
      <c r="BE531" s="28"/>
      <c r="BF531" s="28"/>
      <c r="BG531" s="28"/>
      <c r="BH531" s="28"/>
      <c r="BI531" s="28"/>
    </row>
    <row r="532" spans="1:61" s="730" customFormat="1" ht="15">
      <c r="A532" s="406"/>
      <c r="B532" s="409"/>
      <c r="C532" s="407"/>
      <c r="D532" s="733"/>
      <c r="E532" s="734"/>
      <c r="F532" s="238"/>
      <c r="G532" s="50"/>
      <c r="H532" s="50"/>
      <c r="I532" s="318"/>
      <c r="J532" s="238"/>
      <c r="K532" s="50"/>
      <c r="L532" s="50"/>
      <c r="M532" s="318"/>
      <c r="N532" s="238"/>
      <c r="O532" s="50"/>
      <c r="P532" s="50"/>
      <c r="Q532" s="318"/>
      <c r="R532" s="238"/>
      <c r="S532" s="50"/>
      <c r="T532" s="50"/>
      <c r="U532" s="318"/>
      <c r="V532" s="238"/>
      <c r="W532" s="50"/>
      <c r="X532" s="50"/>
      <c r="Y532" s="318"/>
      <c r="Z532" s="238"/>
      <c r="AA532" s="50"/>
      <c r="AB532" s="50"/>
      <c r="AC532" s="318"/>
      <c r="AD532" s="238"/>
      <c r="AE532" s="50"/>
      <c r="AF532" s="50"/>
      <c r="AG532" s="318"/>
      <c r="AH532" s="238"/>
      <c r="AI532" s="50"/>
      <c r="AJ532" s="50"/>
      <c r="AK532" s="318"/>
      <c r="AL532" s="238"/>
      <c r="AM532" s="50"/>
      <c r="AN532" s="50"/>
      <c r="AO532" s="318"/>
      <c r="AP532" s="238"/>
      <c r="AQ532" s="50"/>
      <c r="AR532" s="50"/>
      <c r="AS532" s="318"/>
      <c r="AT532" s="238"/>
      <c r="AU532" s="50"/>
      <c r="AV532" s="50"/>
      <c r="AW532" s="318"/>
      <c r="AX532" s="238"/>
      <c r="AY532" s="50"/>
      <c r="AZ532" s="50"/>
      <c r="BA532" s="50"/>
      <c r="BB532" s="318"/>
      <c r="BC532" s="52"/>
      <c r="BD532" s="52"/>
      <c r="BE532" s="28"/>
      <c r="BF532" s="28"/>
      <c r="BG532" s="28"/>
      <c r="BH532" s="28"/>
      <c r="BI532" s="28"/>
    </row>
    <row r="533" spans="1:61" s="730" customFormat="1" ht="15">
      <c r="A533" s="406"/>
      <c r="B533" s="409"/>
      <c r="C533" s="407"/>
      <c r="D533" s="733"/>
      <c r="E533" s="734"/>
      <c r="F533" s="238"/>
      <c r="G533" s="50"/>
      <c r="H533" s="50"/>
      <c r="I533" s="318"/>
      <c r="J533" s="238"/>
      <c r="K533" s="50"/>
      <c r="L533" s="50"/>
      <c r="M533" s="318"/>
      <c r="N533" s="238"/>
      <c r="O533" s="50"/>
      <c r="P533" s="50"/>
      <c r="Q533" s="318"/>
      <c r="R533" s="238"/>
      <c r="S533" s="50"/>
      <c r="T533" s="50"/>
      <c r="U533" s="318"/>
      <c r="V533" s="238"/>
      <c r="W533" s="50"/>
      <c r="X533" s="50"/>
      <c r="Y533" s="318"/>
      <c r="Z533" s="238"/>
      <c r="AA533" s="50"/>
      <c r="AB533" s="50"/>
      <c r="AC533" s="318"/>
      <c r="AD533" s="238"/>
      <c r="AE533" s="50"/>
      <c r="AF533" s="50"/>
      <c r="AG533" s="318"/>
      <c r="AH533" s="238"/>
      <c r="AI533" s="50"/>
      <c r="AJ533" s="50"/>
      <c r="AK533" s="318"/>
      <c r="AL533" s="238"/>
      <c r="AM533" s="50"/>
      <c r="AN533" s="50"/>
      <c r="AO533" s="318"/>
      <c r="AP533" s="238"/>
      <c r="AQ533" s="50"/>
      <c r="AR533" s="50"/>
      <c r="AS533" s="318"/>
      <c r="AT533" s="238"/>
      <c r="AU533" s="50"/>
      <c r="AV533" s="50"/>
      <c r="AW533" s="318"/>
      <c r="AX533" s="238"/>
      <c r="AY533" s="50"/>
      <c r="AZ533" s="50"/>
      <c r="BA533" s="50"/>
      <c r="BB533" s="318"/>
      <c r="BC533" s="52"/>
      <c r="BD533" s="52"/>
      <c r="BE533" s="28"/>
      <c r="BF533" s="28"/>
      <c r="BG533" s="28"/>
      <c r="BH533" s="28"/>
      <c r="BI533" s="28"/>
    </row>
    <row r="534" spans="1:61" s="730" customFormat="1" ht="15">
      <c r="A534" s="406"/>
      <c r="B534" s="409"/>
      <c r="C534" s="407"/>
      <c r="D534" s="733"/>
      <c r="E534" s="734"/>
      <c r="F534" s="238"/>
      <c r="G534" s="50"/>
      <c r="H534" s="50"/>
      <c r="I534" s="318"/>
      <c r="J534" s="238"/>
      <c r="K534" s="50"/>
      <c r="L534" s="50"/>
      <c r="M534" s="318"/>
      <c r="N534" s="238"/>
      <c r="O534" s="50"/>
      <c r="P534" s="50"/>
      <c r="Q534" s="318"/>
      <c r="R534" s="238"/>
      <c r="S534" s="50"/>
      <c r="T534" s="50"/>
      <c r="U534" s="318"/>
      <c r="V534" s="238"/>
      <c r="W534" s="50"/>
      <c r="X534" s="50"/>
      <c r="Y534" s="318"/>
      <c r="Z534" s="238"/>
      <c r="AA534" s="50"/>
      <c r="AB534" s="50"/>
      <c r="AC534" s="318"/>
      <c r="AD534" s="238"/>
      <c r="AE534" s="50"/>
      <c r="AF534" s="50"/>
      <c r="AG534" s="318"/>
      <c r="AH534" s="238"/>
      <c r="AI534" s="50"/>
      <c r="AJ534" s="50"/>
      <c r="AK534" s="318"/>
      <c r="AL534" s="238"/>
      <c r="AM534" s="50"/>
      <c r="AN534" s="50"/>
      <c r="AO534" s="318"/>
      <c r="AP534" s="238"/>
      <c r="AQ534" s="50"/>
      <c r="AR534" s="50"/>
      <c r="AS534" s="318"/>
      <c r="AT534" s="238"/>
      <c r="AU534" s="50"/>
      <c r="AV534" s="50"/>
      <c r="AW534" s="318"/>
      <c r="AX534" s="238"/>
      <c r="AY534" s="50"/>
      <c r="AZ534" s="50"/>
      <c r="BA534" s="50"/>
      <c r="BB534" s="318"/>
      <c r="BC534" s="52"/>
      <c r="BD534" s="52"/>
      <c r="BE534" s="28"/>
      <c r="BF534" s="28"/>
      <c r="BG534" s="28"/>
      <c r="BH534" s="28"/>
      <c r="BI534" s="28"/>
    </row>
    <row r="535" spans="1:61" s="730" customFormat="1" ht="15">
      <c r="A535" s="406"/>
      <c r="B535" s="409"/>
      <c r="C535" s="407"/>
      <c r="D535" s="733"/>
      <c r="E535" s="734"/>
      <c r="F535" s="238"/>
      <c r="G535" s="50"/>
      <c r="H535" s="50"/>
      <c r="I535" s="318"/>
      <c r="J535" s="238"/>
      <c r="K535" s="50"/>
      <c r="L535" s="50"/>
      <c r="M535" s="318"/>
      <c r="N535" s="238"/>
      <c r="O535" s="50"/>
      <c r="P535" s="50"/>
      <c r="Q535" s="318"/>
      <c r="R535" s="238"/>
      <c r="S535" s="50"/>
      <c r="T535" s="50"/>
      <c r="U535" s="318"/>
      <c r="V535" s="238"/>
      <c r="W535" s="50"/>
      <c r="X535" s="50"/>
      <c r="Y535" s="318"/>
      <c r="Z535" s="238"/>
      <c r="AA535" s="50"/>
      <c r="AB535" s="50"/>
      <c r="AC535" s="318"/>
      <c r="AD535" s="238"/>
      <c r="AE535" s="50"/>
      <c r="AF535" s="50"/>
      <c r="AG535" s="318"/>
      <c r="AH535" s="238"/>
      <c r="AI535" s="50"/>
      <c r="AJ535" s="50"/>
      <c r="AK535" s="318"/>
      <c r="AL535" s="238"/>
      <c r="AM535" s="50"/>
      <c r="AN535" s="50"/>
      <c r="AO535" s="318"/>
      <c r="AP535" s="238"/>
      <c r="AQ535" s="50"/>
      <c r="AR535" s="50"/>
      <c r="AS535" s="318"/>
      <c r="AT535" s="238"/>
      <c r="AU535" s="50"/>
      <c r="AV535" s="50"/>
      <c r="AW535" s="318"/>
      <c r="AX535" s="238"/>
      <c r="AY535" s="50"/>
      <c r="AZ535" s="50"/>
      <c r="BA535" s="50"/>
      <c r="BB535" s="318"/>
      <c r="BC535" s="52"/>
      <c r="BD535" s="52"/>
      <c r="BE535" s="28"/>
      <c r="BF535" s="28"/>
      <c r="BG535" s="28"/>
      <c r="BH535" s="28"/>
      <c r="BI535" s="28"/>
    </row>
    <row r="536" spans="1:61" s="730" customFormat="1" ht="15">
      <c r="A536" s="406"/>
      <c r="B536" s="409"/>
      <c r="C536" s="407"/>
      <c r="D536" s="733"/>
      <c r="E536" s="734"/>
      <c r="F536" s="238"/>
      <c r="G536" s="50"/>
      <c r="H536" s="50"/>
      <c r="I536" s="318"/>
      <c r="J536" s="238"/>
      <c r="K536" s="50"/>
      <c r="L536" s="50"/>
      <c r="M536" s="318"/>
      <c r="N536" s="238"/>
      <c r="O536" s="50"/>
      <c r="P536" s="50"/>
      <c r="Q536" s="318"/>
      <c r="R536" s="238"/>
      <c r="S536" s="50"/>
      <c r="T536" s="50"/>
      <c r="U536" s="318"/>
      <c r="V536" s="238"/>
      <c r="W536" s="50"/>
      <c r="X536" s="50"/>
      <c r="Y536" s="318"/>
      <c r="Z536" s="238"/>
      <c r="AA536" s="50"/>
      <c r="AB536" s="50"/>
      <c r="AC536" s="318"/>
      <c r="AD536" s="238"/>
      <c r="AE536" s="50"/>
      <c r="AF536" s="50"/>
      <c r="AG536" s="318"/>
      <c r="AH536" s="238"/>
      <c r="AI536" s="50"/>
      <c r="AJ536" s="50"/>
      <c r="AK536" s="318"/>
      <c r="AL536" s="238"/>
      <c r="AM536" s="50"/>
      <c r="AN536" s="50"/>
      <c r="AO536" s="318"/>
      <c r="AP536" s="238"/>
      <c r="AQ536" s="50"/>
      <c r="AR536" s="50"/>
      <c r="AS536" s="318"/>
      <c r="AT536" s="238"/>
      <c r="AU536" s="50"/>
      <c r="AV536" s="50"/>
      <c r="AW536" s="318"/>
      <c r="AX536" s="238"/>
      <c r="AY536" s="50"/>
      <c r="AZ536" s="50"/>
      <c r="BA536" s="50"/>
      <c r="BB536" s="318"/>
      <c r="BC536" s="52"/>
      <c r="BD536" s="52"/>
      <c r="BE536" s="28"/>
      <c r="BF536" s="28"/>
      <c r="BG536" s="28"/>
      <c r="BH536" s="28"/>
      <c r="BI536" s="28"/>
    </row>
    <row r="537" spans="1:61" s="730" customFormat="1" ht="15">
      <c r="A537" s="406"/>
      <c r="B537" s="409"/>
      <c r="C537" s="407"/>
      <c r="D537" s="733"/>
      <c r="E537" s="734"/>
      <c r="F537" s="238"/>
      <c r="G537" s="50"/>
      <c r="H537" s="50"/>
      <c r="I537" s="318"/>
      <c r="J537" s="238"/>
      <c r="K537" s="50"/>
      <c r="L537" s="50"/>
      <c r="M537" s="318"/>
      <c r="N537" s="238"/>
      <c r="O537" s="50"/>
      <c r="P537" s="50"/>
      <c r="Q537" s="318"/>
      <c r="R537" s="238"/>
      <c r="S537" s="50"/>
      <c r="T537" s="50"/>
      <c r="U537" s="318"/>
      <c r="V537" s="238"/>
      <c r="W537" s="50"/>
      <c r="X537" s="50"/>
      <c r="Y537" s="318"/>
      <c r="Z537" s="238"/>
      <c r="AA537" s="50"/>
      <c r="AB537" s="50"/>
      <c r="AC537" s="318"/>
      <c r="AD537" s="238"/>
      <c r="AE537" s="50"/>
      <c r="AF537" s="50"/>
      <c r="AG537" s="318"/>
      <c r="AH537" s="238"/>
      <c r="AI537" s="50"/>
      <c r="AJ537" s="50"/>
      <c r="AK537" s="318"/>
      <c r="AL537" s="238"/>
      <c r="AM537" s="50"/>
      <c r="AN537" s="50"/>
      <c r="AO537" s="318"/>
      <c r="AP537" s="238"/>
      <c r="AQ537" s="50"/>
      <c r="AR537" s="50"/>
      <c r="AS537" s="318"/>
      <c r="AT537" s="238"/>
      <c r="AU537" s="50"/>
      <c r="AV537" s="50"/>
      <c r="AW537" s="318"/>
      <c r="AX537" s="238"/>
      <c r="AY537" s="50"/>
      <c r="AZ537" s="50"/>
      <c r="BA537" s="50"/>
      <c r="BB537" s="318"/>
      <c r="BC537" s="52"/>
      <c r="BD537" s="52"/>
      <c r="BE537" s="28"/>
      <c r="BF537" s="28"/>
      <c r="BG537" s="28"/>
      <c r="BH537" s="28"/>
      <c r="BI537" s="28"/>
    </row>
    <row r="538" spans="1:61" s="730" customFormat="1" ht="15">
      <c r="A538" s="406"/>
      <c r="B538" s="409"/>
      <c r="C538" s="407"/>
      <c r="D538" s="733"/>
      <c r="E538" s="734"/>
      <c r="F538" s="238"/>
      <c r="G538" s="50"/>
      <c r="H538" s="50"/>
      <c r="I538" s="318"/>
      <c r="J538" s="238"/>
      <c r="K538" s="50"/>
      <c r="L538" s="50"/>
      <c r="M538" s="318"/>
      <c r="N538" s="238"/>
      <c r="O538" s="50"/>
      <c r="P538" s="50"/>
      <c r="Q538" s="318"/>
      <c r="R538" s="238"/>
      <c r="S538" s="50"/>
      <c r="T538" s="50"/>
      <c r="U538" s="318"/>
      <c r="V538" s="238"/>
      <c r="W538" s="50"/>
      <c r="X538" s="50"/>
      <c r="Y538" s="318"/>
      <c r="Z538" s="238"/>
      <c r="AA538" s="50"/>
      <c r="AB538" s="50"/>
      <c r="AC538" s="318"/>
      <c r="AD538" s="238"/>
      <c r="AE538" s="50"/>
      <c r="AF538" s="50"/>
      <c r="AG538" s="318"/>
      <c r="AH538" s="238"/>
      <c r="AI538" s="50"/>
      <c r="AJ538" s="50"/>
      <c r="AK538" s="318"/>
      <c r="AL538" s="238"/>
      <c r="AM538" s="50"/>
      <c r="AN538" s="50"/>
      <c r="AO538" s="318"/>
      <c r="AP538" s="238"/>
      <c r="AQ538" s="50"/>
      <c r="AR538" s="50"/>
      <c r="AS538" s="318"/>
      <c r="AT538" s="238"/>
      <c r="AU538" s="50"/>
      <c r="AV538" s="50"/>
      <c r="AW538" s="318"/>
      <c r="AX538" s="238"/>
      <c r="AY538" s="50"/>
      <c r="AZ538" s="50"/>
      <c r="BA538" s="50"/>
      <c r="BB538" s="318"/>
      <c r="BC538" s="52"/>
      <c r="BD538" s="52"/>
      <c r="BE538" s="28"/>
      <c r="BF538" s="28"/>
      <c r="BG538" s="28"/>
      <c r="BH538" s="28"/>
      <c r="BI538" s="28"/>
    </row>
    <row r="539" spans="1:61" s="730" customFormat="1" ht="15">
      <c r="A539" s="406"/>
      <c r="B539" s="409"/>
      <c r="C539" s="407"/>
      <c r="D539" s="733"/>
      <c r="E539" s="734"/>
      <c r="F539" s="238"/>
      <c r="G539" s="50"/>
      <c r="H539" s="50"/>
      <c r="I539" s="318"/>
      <c r="J539" s="238"/>
      <c r="K539" s="50"/>
      <c r="L539" s="50"/>
      <c r="M539" s="318"/>
      <c r="N539" s="238"/>
      <c r="O539" s="50"/>
      <c r="P539" s="50"/>
      <c r="Q539" s="318"/>
      <c r="R539" s="238"/>
      <c r="S539" s="50"/>
      <c r="T539" s="50"/>
      <c r="U539" s="318"/>
      <c r="V539" s="238"/>
      <c r="W539" s="50"/>
      <c r="X539" s="50"/>
      <c r="Y539" s="318"/>
      <c r="Z539" s="238"/>
      <c r="AA539" s="50"/>
      <c r="AB539" s="50"/>
      <c r="AC539" s="318"/>
      <c r="AD539" s="238"/>
      <c r="AE539" s="50"/>
      <c r="AF539" s="50"/>
      <c r="AG539" s="318"/>
      <c r="AH539" s="238"/>
      <c r="AI539" s="50"/>
      <c r="AJ539" s="50"/>
      <c r="AK539" s="318"/>
      <c r="AL539" s="238"/>
      <c r="AM539" s="50"/>
      <c r="AN539" s="50"/>
      <c r="AO539" s="318"/>
      <c r="AP539" s="238"/>
      <c r="AQ539" s="50"/>
      <c r="AR539" s="50"/>
      <c r="AS539" s="318"/>
      <c r="AT539" s="238"/>
      <c r="AU539" s="50"/>
      <c r="AV539" s="50"/>
      <c r="AW539" s="318"/>
      <c r="AX539" s="238"/>
      <c r="AY539" s="50"/>
      <c r="AZ539" s="50"/>
      <c r="BA539" s="50"/>
      <c r="BB539" s="318"/>
      <c r="BC539" s="52"/>
      <c r="BD539" s="52"/>
      <c r="BE539" s="28"/>
      <c r="BF539" s="28"/>
      <c r="BG539" s="28"/>
      <c r="BH539" s="28"/>
      <c r="BI539" s="28"/>
    </row>
    <row r="540" spans="1:61" s="730" customFormat="1" ht="15">
      <c r="A540" s="406"/>
      <c r="B540" s="409"/>
      <c r="C540" s="407"/>
      <c r="D540" s="733"/>
      <c r="E540" s="734"/>
      <c r="F540" s="238"/>
      <c r="G540" s="50"/>
      <c r="H540" s="50"/>
      <c r="I540" s="318"/>
      <c r="J540" s="238"/>
      <c r="K540" s="50"/>
      <c r="L540" s="50"/>
      <c r="M540" s="318"/>
      <c r="N540" s="238"/>
      <c r="O540" s="50"/>
      <c r="P540" s="50"/>
      <c r="Q540" s="318"/>
      <c r="R540" s="238"/>
      <c r="S540" s="50"/>
      <c r="T540" s="50"/>
      <c r="U540" s="318"/>
      <c r="V540" s="238"/>
      <c r="W540" s="50"/>
      <c r="X540" s="50"/>
      <c r="Y540" s="318"/>
      <c r="Z540" s="238"/>
      <c r="AA540" s="50"/>
      <c r="AB540" s="50"/>
      <c r="AC540" s="318"/>
      <c r="AD540" s="238"/>
      <c r="AE540" s="50"/>
      <c r="AF540" s="50"/>
      <c r="AG540" s="318"/>
      <c r="AH540" s="238"/>
      <c r="AI540" s="50"/>
      <c r="AJ540" s="50"/>
      <c r="AK540" s="318"/>
      <c r="AL540" s="238"/>
      <c r="AM540" s="50"/>
      <c r="AN540" s="50"/>
      <c r="AO540" s="318"/>
      <c r="AP540" s="238"/>
      <c r="AQ540" s="50"/>
      <c r="AR540" s="50"/>
      <c r="AS540" s="318"/>
      <c r="AT540" s="238"/>
      <c r="AU540" s="50"/>
      <c r="AV540" s="50"/>
      <c r="AW540" s="318"/>
      <c r="AX540" s="238"/>
      <c r="AY540" s="50"/>
      <c r="AZ540" s="50"/>
      <c r="BA540" s="50"/>
      <c r="BB540" s="318"/>
      <c r="BC540" s="52"/>
      <c r="BD540" s="52"/>
      <c r="BE540" s="28"/>
      <c r="BF540" s="28"/>
      <c r="BG540" s="28"/>
      <c r="BH540" s="28"/>
      <c r="BI540" s="28"/>
    </row>
    <row r="541" spans="1:61" s="730" customFormat="1" ht="15">
      <c r="A541" s="406"/>
      <c r="B541" s="409"/>
      <c r="C541" s="407"/>
      <c r="D541" s="733"/>
      <c r="E541" s="734"/>
      <c r="F541" s="238"/>
      <c r="G541" s="50"/>
      <c r="H541" s="50"/>
      <c r="I541" s="318"/>
      <c r="J541" s="238"/>
      <c r="K541" s="50"/>
      <c r="L541" s="50"/>
      <c r="M541" s="318"/>
      <c r="N541" s="238"/>
      <c r="O541" s="50"/>
      <c r="P541" s="50"/>
      <c r="Q541" s="318"/>
      <c r="R541" s="238"/>
      <c r="S541" s="50"/>
      <c r="T541" s="50"/>
      <c r="U541" s="318"/>
      <c r="V541" s="238"/>
      <c r="W541" s="50"/>
      <c r="X541" s="50"/>
      <c r="Y541" s="318"/>
      <c r="Z541" s="238"/>
      <c r="AA541" s="50"/>
      <c r="AB541" s="50"/>
      <c r="AC541" s="318"/>
      <c r="AD541" s="238"/>
      <c r="AE541" s="50"/>
      <c r="AF541" s="50"/>
      <c r="AG541" s="318"/>
      <c r="AH541" s="238"/>
      <c r="AI541" s="50"/>
      <c r="AJ541" s="50"/>
      <c r="AK541" s="318"/>
      <c r="AL541" s="238"/>
      <c r="AM541" s="50"/>
      <c r="AN541" s="50"/>
      <c r="AO541" s="318"/>
      <c r="AP541" s="238"/>
      <c r="AQ541" s="50"/>
      <c r="AR541" s="50"/>
      <c r="AS541" s="318"/>
      <c r="AT541" s="238"/>
      <c r="AU541" s="50"/>
      <c r="AV541" s="50"/>
      <c r="AW541" s="318"/>
      <c r="AX541" s="238"/>
      <c r="AY541" s="50"/>
      <c r="AZ541" s="50"/>
      <c r="BA541" s="50"/>
      <c r="BB541" s="318"/>
      <c r="BC541" s="52"/>
      <c r="BD541" s="52"/>
      <c r="BE541" s="28"/>
      <c r="BF541" s="28"/>
      <c r="BG541" s="28"/>
      <c r="BH541" s="28"/>
      <c r="BI541" s="28"/>
    </row>
    <row r="542" spans="1:61" s="730" customFormat="1" ht="15">
      <c r="A542" s="406"/>
      <c r="B542" s="409"/>
      <c r="C542" s="407"/>
      <c r="D542" s="733"/>
      <c r="E542" s="734"/>
      <c r="F542" s="238"/>
      <c r="G542" s="50"/>
      <c r="H542" s="50"/>
      <c r="I542" s="318"/>
      <c r="J542" s="238"/>
      <c r="K542" s="50"/>
      <c r="L542" s="50"/>
      <c r="M542" s="318"/>
      <c r="N542" s="238"/>
      <c r="O542" s="50"/>
      <c r="P542" s="50"/>
      <c r="Q542" s="318"/>
      <c r="R542" s="238"/>
      <c r="S542" s="50"/>
      <c r="T542" s="50"/>
      <c r="U542" s="318"/>
      <c r="V542" s="238"/>
      <c r="W542" s="50"/>
      <c r="X542" s="50"/>
      <c r="Y542" s="318"/>
      <c r="Z542" s="238"/>
      <c r="AA542" s="50"/>
      <c r="AB542" s="50"/>
      <c r="AC542" s="318"/>
      <c r="AD542" s="238"/>
      <c r="AE542" s="50"/>
      <c r="AF542" s="50"/>
      <c r="AG542" s="318"/>
      <c r="AH542" s="238"/>
      <c r="AI542" s="50"/>
      <c r="AJ542" s="50"/>
      <c r="AK542" s="318"/>
      <c r="AL542" s="238"/>
      <c r="AM542" s="50"/>
      <c r="AN542" s="50"/>
      <c r="AO542" s="318"/>
      <c r="AP542" s="238"/>
      <c r="AQ542" s="50"/>
      <c r="AR542" s="50"/>
      <c r="AS542" s="318"/>
      <c r="AT542" s="238"/>
      <c r="AU542" s="50"/>
      <c r="AV542" s="50"/>
      <c r="AW542" s="318"/>
      <c r="AX542" s="238"/>
      <c r="AY542" s="50"/>
      <c r="AZ542" s="50"/>
      <c r="BA542" s="50"/>
      <c r="BB542" s="318"/>
      <c r="BC542" s="52"/>
      <c r="BD542" s="52"/>
      <c r="BE542" s="28"/>
      <c r="BF542" s="28"/>
      <c r="BG542" s="28"/>
      <c r="BH542" s="28"/>
      <c r="BI542" s="28"/>
    </row>
    <row r="543" spans="1:61" s="730" customFormat="1" ht="15">
      <c r="A543" s="406"/>
      <c r="B543" s="409"/>
      <c r="C543" s="407"/>
      <c r="D543" s="733"/>
      <c r="E543" s="734"/>
      <c r="F543" s="238"/>
      <c r="G543" s="50"/>
      <c r="H543" s="50"/>
      <c r="I543" s="318"/>
      <c r="J543" s="238"/>
      <c r="K543" s="50"/>
      <c r="L543" s="50"/>
      <c r="M543" s="318"/>
      <c r="N543" s="238"/>
      <c r="O543" s="50"/>
      <c r="P543" s="50"/>
      <c r="Q543" s="318"/>
      <c r="R543" s="238"/>
      <c r="S543" s="50"/>
      <c r="T543" s="50"/>
      <c r="U543" s="318"/>
      <c r="V543" s="238"/>
      <c r="W543" s="50"/>
      <c r="X543" s="50"/>
      <c r="Y543" s="318"/>
      <c r="Z543" s="238"/>
      <c r="AA543" s="50"/>
      <c r="AB543" s="50"/>
      <c r="AC543" s="318"/>
      <c r="AD543" s="238"/>
      <c r="AE543" s="50"/>
      <c r="AF543" s="50"/>
      <c r="AG543" s="318"/>
      <c r="AH543" s="238"/>
      <c r="AI543" s="50"/>
      <c r="AJ543" s="50"/>
      <c r="AK543" s="318"/>
      <c r="AL543" s="238"/>
      <c r="AM543" s="50"/>
      <c r="AN543" s="50"/>
      <c r="AO543" s="318"/>
      <c r="AP543" s="238"/>
      <c r="AQ543" s="50"/>
      <c r="AR543" s="50"/>
      <c r="AS543" s="318"/>
      <c r="AT543" s="238"/>
      <c r="AU543" s="50"/>
      <c r="AV543" s="50"/>
      <c r="AW543" s="318"/>
      <c r="AX543" s="238"/>
      <c r="AY543" s="50"/>
      <c r="AZ543" s="50"/>
      <c r="BA543" s="50"/>
      <c r="BB543" s="318"/>
      <c r="BC543" s="52"/>
      <c r="BD543" s="52"/>
      <c r="BE543" s="28"/>
      <c r="BF543" s="28"/>
      <c r="BG543" s="28"/>
      <c r="BH543" s="28"/>
      <c r="BI543" s="28"/>
    </row>
    <row r="544" spans="1:61" s="730" customFormat="1" ht="15">
      <c r="A544" s="406"/>
      <c r="B544" s="409"/>
      <c r="C544" s="407"/>
      <c r="D544" s="733"/>
      <c r="E544" s="734"/>
      <c r="F544" s="238"/>
      <c r="G544" s="50"/>
      <c r="H544" s="50"/>
      <c r="I544" s="318"/>
      <c r="J544" s="238"/>
      <c r="K544" s="50"/>
      <c r="L544" s="50"/>
      <c r="M544" s="318"/>
      <c r="N544" s="238"/>
      <c r="O544" s="50"/>
      <c r="P544" s="50"/>
      <c r="Q544" s="318"/>
      <c r="R544" s="238"/>
      <c r="S544" s="50"/>
      <c r="T544" s="50"/>
      <c r="U544" s="318"/>
      <c r="V544" s="238"/>
      <c r="W544" s="50"/>
      <c r="X544" s="50"/>
      <c r="Y544" s="318"/>
      <c r="Z544" s="238"/>
      <c r="AA544" s="50"/>
      <c r="AB544" s="50"/>
      <c r="AC544" s="318"/>
      <c r="AD544" s="238"/>
      <c r="AE544" s="50"/>
      <c r="AF544" s="50"/>
      <c r="AG544" s="318"/>
      <c r="AH544" s="238"/>
      <c r="AI544" s="50"/>
      <c r="AJ544" s="50"/>
      <c r="AK544" s="318"/>
      <c r="AL544" s="238"/>
      <c r="AM544" s="50"/>
      <c r="AN544" s="50"/>
      <c r="AO544" s="318"/>
      <c r="AP544" s="238"/>
      <c r="AQ544" s="50"/>
      <c r="AR544" s="50"/>
      <c r="AS544" s="318"/>
      <c r="AT544" s="238"/>
      <c r="AU544" s="50"/>
      <c r="AV544" s="50"/>
      <c r="AW544" s="318"/>
      <c r="AX544" s="238"/>
      <c r="AY544" s="50"/>
      <c r="AZ544" s="50"/>
      <c r="BA544" s="50"/>
      <c r="BB544" s="318"/>
      <c r="BC544" s="52"/>
      <c r="BD544" s="52"/>
      <c r="BE544" s="28"/>
      <c r="BF544" s="28"/>
      <c r="BG544" s="28"/>
      <c r="BH544" s="28"/>
      <c r="BI544" s="28"/>
    </row>
    <row r="545" spans="1:61" s="730" customFormat="1" ht="15">
      <c r="A545" s="406"/>
      <c r="B545" s="409"/>
      <c r="C545" s="407"/>
      <c r="D545" s="733"/>
      <c r="E545" s="734"/>
      <c r="F545" s="238"/>
      <c r="G545" s="50"/>
      <c r="H545" s="50"/>
      <c r="I545" s="318"/>
      <c r="J545" s="238"/>
      <c r="K545" s="50"/>
      <c r="L545" s="50"/>
      <c r="M545" s="318"/>
      <c r="N545" s="238"/>
      <c r="O545" s="50"/>
      <c r="P545" s="50"/>
      <c r="Q545" s="318"/>
      <c r="R545" s="238"/>
      <c r="S545" s="50"/>
      <c r="T545" s="50"/>
      <c r="U545" s="318"/>
      <c r="V545" s="238"/>
      <c r="W545" s="50"/>
      <c r="X545" s="50"/>
      <c r="Y545" s="318"/>
      <c r="Z545" s="238"/>
      <c r="AA545" s="50"/>
      <c r="AB545" s="50"/>
      <c r="AC545" s="318"/>
      <c r="AD545" s="238"/>
      <c r="AE545" s="50"/>
      <c r="AF545" s="50"/>
      <c r="AG545" s="318"/>
      <c r="AH545" s="238"/>
      <c r="AI545" s="50"/>
      <c r="AJ545" s="50"/>
      <c r="AK545" s="318"/>
      <c r="AL545" s="238"/>
      <c r="AM545" s="50"/>
      <c r="AN545" s="50"/>
      <c r="AO545" s="318"/>
      <c r="AP545" s="238"/>
      <c r="AQ545" s="50"/>
      <c r="AR545" s="50"/>
      <c r="AS545" s="318"/>
      <c r="AT545" s="238"/>
      <c r="AU545" s="50"/>
      <c r="AV545" s="50"/>
      <c r="AW545" s="318"/>
      <c r="AX545" s="238"/>
      <c r="AY545" s="50"/>
      <c r="AZ545" s="50"/>
      <c r="BA545" s="50"/>
      <c r="BB545" s="318"/>
      <c r="BC545" s="52"/>
      <c r="BD545" s="52"/>
      <c r="BE545" s="28"/>
      <c r="BF545" s="28"/>
      <c r="BG545" s="28"/>
      <c r="BH545" s="28"/>
      <c r="BI545" s="28"/>
    </row>
    <row r="546" spans="1:61" s="730" customFormat="1" ht="15">
      <c r="A546" s="406"/>
      <c r="B546" s="409"/>
      <c r="C546" s="407"/>
      <c r="D546" s="733"/>
      <c r="E546" s="734"/>
      <c r="F546" s="238"/>
      <c r="G546" s="50"/>
      <c r="H546" s="50"/>
      <c r="I546" s="318"/>
      <c r="J546" s="238"/>
      <c r="K546" s="50"/>
      <c r="L546" s="50"/>
      <c r="M546" s="318"/>
      <c r="N546" s="238"/>
      <c r="O546" s="50"/>
      <c r="P546" s="50"/>
      <c r="Q546" s="318"/>
      <c r="R546" s="238"/>
      <c r="S546" s="50"/>
      <c r="T546" s="50"/>
      <c r="U546" s="318"/>
      <c r="V546" s="238"/>
      <c r="W546" s="50"/>
      <c r="X546" s="50"/>
      <c r="Y546" s="318"/>
      <c r="Z546" s="238"/>
      <c r="AA546" s="50"/>
      <c r="AB546" s="50"/>
      <c r="AC546" s="318"/>
      <c r="AD546" s="238"/>
      <c r="AE546" s="50"/>
      <c r="AF546" s="50"/>
      <c r="AG546" s="318"/>
      <c r="AH546" s="238"/>
      <c r="AI546" s="50"/>
      <c r="AJ546" s="50"/>
      <c r="AK546" s="318"/>
      <c r="AL546" s="238"/>
      <c r="AM546" s="50"/>
      <c r="AN546" s="50"/>
      <c r="AO546" s="318"/>
      <c r="AP546" s="238"/>
      <c r="AQ546" s="50"/>
      <c r="AR546" s="50"/>
      <c r="AS546" s="318"/>
      <c r="AT546" s="238"/>
      <c r="AU546" s="50"/>
      <c r="AV546" s="50"/>
      <c r="AW546" s="318"/>
      <c r="AX546" s="238"/>
      <c r="AY546" s="50"/>
      <c r="AZ546" s="50"/>
      <c r="BA546" s="50"/>
      <c r="BB546" s="318"/>
      <c r="BC546" s="52"/>
      <c r="BD546" s="52"/>
      <c r="BE546" s="28"/>
      <c r="BF546" s="28"/>
      <c r="BG546" s="28"/>
      <c r="BH546" s="28"/>
      <c r="BI546" s="28"/>
    </row>
    <row r="547" spans="1:61" s="730" customFormat="1" ht="15">
      <c r="A547" s="406"/>
      <c r="B547" s="409"/>
      <c r="C547" s="407"/>
      <c r="D547" s="733"/>
      <c r="E547" s="734"/>
      <c r="F547" s="238"/>
      <c r="G547" s="50"/>
      <c r="H547" s="50"/>
      <c r="I547" s="318"/>
      <c r="J547" s="238"/>
      <c r="K547" s="50"/>
      <c r="L547" s="50"/>
      <c r="M547" s="318"/>
      <c r="N547" s="238"/>
      <c r="O547" s="50"/>
      <c r="P547" s="50"/>
      <c r="Q547" s="318"/>
      <c r="R547" s="238"/>
      <c r="S547" s="50"/>
      <c r="T547" s="50"/>
      <c r="U547" s="318"/>
      <c r="V547" s="238"/>
      <c r="W547" s="50"/>
      <c r="X547" s="50"/>
      <c r="Y547" s="318"/>
      <c r="Z547" s="238"/>
      <c r="AA547" s="50"/>
      <c r="AB547" s="50"/>
      <c r="AC547" s="318"/>
      <c r="AD547" s="238"/>
      <c r="AE547" s="50"/>
      <c r="AF547" s="50"/>
      <c r="AG547" s="318"/>
      <c r="AH547" s="238"/>
      <c r="AI547" s="50"/>
      <c r="AJ547" s="50"/>
      <c r="AK547" s="318"/>
      <c r="AL547" s="238"/>
      <c r="AM547" s="50"/>
      <c r="AN547" s="50"/>
      <c r="AO547" s="318"/>
      <c r="AP547" s="238"/>
      <c r="AQ547" s="50"/>
      <c r="AR547" s="50"/>
      <c r="AS547" s="318"/>
      <c r="AT547" s="238"/>
      <c r="AU547" s="50"/>
      <c r="AV547" s="50"/>
      <c r="AW547" s="318"/>
      <c r="AX547" s="238"/>
      <c r="AY547" s="50"/>
      <c r="AZ547" s="50"/>
      <c r="BA547" s="50"/>
      <c r="BB547" s="318"/>
      <c r="BC547" s="52"/>
      <c r="BD547" s="52"/>
      <c r="BE547" s="28"/>
      <c r="BF547" s="28"/>
      <c r="BG547" s="28"/>
      <c r="BH547" s="28"/>
      <c r="BI547" s="28"/>
    </row>
    <row r="548" spans="1:61" s="730" customFormat="1" ht="15">
      <c r="A548" s="406"/>
      <c r="B548" s="409"/>
      <c r="C548" s="407"/>
      <c r="D548" s="733"/>
      <c r="E548" s="734"/>
      <c r="F548" s="238"/>
      <c r="G548" s="50"/>
      <c r="H548" s="50"/>
      <c r="I548" s="318"/>
      <c r="J548" s="238"/>
      <c r="K548" s="50"/>
      <c r="L548" s="50"/>
      <c r="M548" s="318"/>
      <c r="N548" s="238"/>
      <c r="O548" s="50"/>
      <c r="P548" s="50"/>
      <c r="Q548" s="318"/>
      <c r="R548" s="238"/>
      <c r="S548" s="50"/>
      <c r="T548" s="50"/>
      <c r="U548" s="318"/>
      <c r="V548" s="238"/>
      <c r="W548" s="50"/>
      <c r="X548" s="50"/>
      <c r="Y548" s="318"/>
      <c r="Z548" s="238"/>
      <c r="AA548" s="50"/>
      <c r="AB548" s="50"/>
      <c r="AC548" s="318"/>
      <c r="AD548" s="238"/>
      <c r="AE548" s="50"/>
      <c r="AF548" s="50"/>
      <c r="AG548" s="318"/>
      <c r="AH548" s="238"/>
      <c r="AI548" s="50"/>
      <c r="AJ548" s="50"/>
      <c r="AK548" s="318"/>
      <c r="AL548" s="238"/>
      <c r="AM548" s="50"/>
      <c r="AN548" s="50"/>
      <c r="AO548" s="318"/>
      <c r="AP548" s="238"/>
      <c r="AQ548" s="50"/>
      <c r="AR548" s="50"/>
      <c r="AS548" s="318"/>
      <c r="AT548" s="238"/>
      <c r="AU548" s="50"/>
      <c r="AV548" s="50"/>
      <c r="AW548" s="318"/>
      <c r="AX548" s="238"/>
      <c r="AY548" s="50"/>
      <c r="AZ548" s="50"/>
      <c r="BA548" s="50"/>
      <c r="BB548" s="318"/>
      <c r="BC548" s="52"/>
      <c r="BD548" s="52"/>
      <c r="BE548" s="28"/>
      <c r="BF548" s="28"/>
      <c r="BG548" s="28"/>
      <c r="BH548" s="28"/>
      <c r="BI548" s="28"/>
    </row>
    <row r="549" spans="1:61" s="730" customFormat="1" ht="15">
      <c r="A549" s="406"/>
      <c r="B549" s="409"/>
      <c r="C549" s="407"/>
      <c r="D549" s="733"/>
      <c r="E549" s="734"/>
      <c r="F549" s="238"/>
      <c r="G549" s="50"/>
      <c r="H549" s="50"/>
      <c r="I549" s="318"/>
      <c r="J549" s="238"/>
      <c r="K549" s="50"/>
      <c r="L549" s="50"/>
      <c r="M549" s="318"/>
      <c r="N549" s="238"/>
      <c r="O549" s="50"/>
      <c r="P549" s="50"/>
      <c r="Q549" s="318"/>
      <c r="R549" s="238"/>
      <c r="S549" s="50"/>
      <c r="T549" s="50"/>
      <c r="U549" s="318"/>
      <c r="V549" s="238"/>
      <c r="W549" s="50"/>
      <c r="X549" s="50"/>
      <c r="Y549" s="318"/>
      <c r="Z549" s="238"/>
      <c r="AA549" s="50"/>
      <c r="AB549" s="50"/>
      <c r="AC549" s="318"/>
      <c r="AD549" s="238"/>
      <c r="AE549" s="50"/>
      <c r="AF549" s="50"/>
      <c r="AG549" s="318"/>
      <c r="AH549" s="238"/>
      <c r="AI549" s="50"/>
      <c r="AJ549" s="50"/>
      <c r="AK549" s="318"/>
      <c r="AL549" s="238"/>
      <c r="AM549" s="50"/>
      <c r="AN549" s="50"/>
      <c r="AO549" s="318"/>
      <c r="AP549" s="238"/>
      <c r="AQ549" s="50"/>
      <c r="AR549" s="50"/>
      <c r="AS549" s="318"/>
      <c r="AT549" s="238"/>
      <c r="AU549" s="50"/>
      <c r="AV549" s="50"/>
      <c r="AW549" s="318"/>
      <c r="AX549" s="238"/>
      <c r="AY549" s="50"/>
      <c r="AZ549" s="50"/>
      <c r="BA549" s="50"/>
      <c r="BB549" s="318"/>
      <c r="BC549" s="52"/>
      <c r="BD549" s="52"/>
      <c r="BE549" s="28"/>
      <c r="BF549" s="28"/>
      <c r="BG549" s="28"/>
      <c r="BH549" s="28"/>
      <c r="BI549" s="28"/>
    </row>
    <row r="550" spans="1:61" s="730" customFormat="1" ht="15">
      <c r="A550" s="406"/>
      <c r="B550" s="409"/>
      <c r="C550" s="407"/>
      <c r="D550" s="733"/>
      <c r="E550" s="734"/>
      <c r="F550" s="238"/>
      <c r="G550" s="50"/>
      <c r="H550" s="50"/>
      <c r="I550" s="318"/>
      <c r="J550" s="238"/>
      <c r="K550" s="50"/>
      <c r="L550" s="50"/>
      <c r="M550" s="318"/>
      <c r="N550" s="238"/>
      <c r="O550" s="50"/>
      <c r="P550" s="50"/>
      <c r="Q550" s="318"/>
      <c r="R550" s="238"/>
      <c r="S550" s="50"/>
      <c r="T550" s="50"/>
      <c r="U550" s="318"/>
      <c r="V550" s="238"/>
      <c r="W550" s="50"/>
      <c r="X550" s="50"/>
      <c r="Y550" s="318"/>
      <c r="Z550" s="238"/>
      <c r="AA550" s="50"/>
      <c r="AB550" s="50"/>
      <c r="AC550" s="318"/>
      <c r="AD550" s="238"/>
      <c r="AE550" s="50"/>
      <c r="AF550" s="50"/>
      <c r="AG550" s="318"/>
      <c r="AH550" s="238"/>
      <c r="AI550" s="50"/>
      <c r="AJ550" s="50"/>
      <c r="AK550" s="318"/>
      <c r="AL550" s="238"/>
      <c r="AM550" s="50"/>
      <c r="AN550" s="50"/>
      <c r="AO550" s="318"/>
      <c r="AP550" s="238"/>
      <c r="AQ550" s="50"/>
      <c r="AR550" s="50"/>
      <c r="AS550" s="318"/>
      <c r="AT550" s="238"/>
      <c r="AU550" s="50"/>
      <c r="AV550" s="50"/>
      <c r="AW550" s="318"/>
      <c r="AX550" s="238"/>
      <c r="AY550" s="50"/>
      <c r="AZ550" s="50"/>
      <c r="BA550" s="50"/>
      <c r="BB550" s="318"/>
      <c r="BC550" s="52"/>
      <c r="BD550" s="52"/>
      <c r="BE550" s="28"/>
      <c r="BF550" s="28"/>
      <c r="BG550" s="28"/>
      <c r="BH550" s="28"/>
      <c r="BI550" s="28"/>
    </row>
    <row r="551" spans="1:61" s="730" customFormat="1" ht="15">
      <c r="A551" s="406"/>
      <c r="B551" s="409"/>
      <c r="C551" s="407"/>
      <c r="D551" s="733"/>
      <c r="E551" s="734"/>
      <c r="F551" s="238"/>
      <c r="G551" s="50"/>
      <c r="H551" s="50"/>
      <c r="I551" s="318"/>
      <c r="J551" s="238"/>
      <c r="K551" s="50"/>
      <c r="L551" s="50"/>
      <c r="M551" s="318"/>
      <c r="N551" s="238"/>
      <c r="O551" s="50"/>
      <c r="P551" s="50"/>
      <c r="Q551" s="318"/>
      <c r="R551" s="238"/>
      <c r="S551" s="50"/>
      <c r="T551" s="50"/>
      <c r="U551" s="318"/>
      <c r="V551" s="238"/>
      <c r="W551" s="50"/>
      <c r="X551" s="50"/>
      <c r="Y551" s="318"/>
      <c r="Z551" s="238"/>
      <c r="AA551" s="50"/>
      <c r="AB551" s="50"/>
      <c r="AC551" s="318"/>
      <c r="AD551" s="238"/>
      <c r="AE551" s="50"/>
      <c r="AF551" s="50"/>
      <c r="AG551" s="318"/>
      <c r="AH551" s="238"/>
      <c r="AI551" s="50"/>
      <c r="AJ551" s="50"/>
      <c r="AK551" s="318"/>
      <c r="AL551" s="238"/>
      <c r="AM551" s="50"/>
      <c r="AN551" s="50"/>
      <c r="AO551" s="318"/>
      <c r="AP551" s="238"/>
      <c r="AQ551" s="50"/>
      <c r="AR551" s="50"/>
      <c r="AS551" s="318"/>
      <c r="AT551" s="238"/>
      <c r="AU551" s="50"/>
      <c r="AV551" s="50"/>
      <c r="AW551" s="318"/>
      <c r="AX551" s="238"/>
      <c r="AY551" s="50"/>
      <c r="AZ551" s="50"/>
      <c r="BA551" s="50"/>
      <c r="BB551" s="318"/>
      <c r="BC551" s="52"/>
      <c r="BD551" s="52"/>
      <c r="BE551" s="28"/>
      <c r="BF551" s="28"/>
      <c r="BG551" s="28"/>
      <c r="BH551" s="28"/>
      <c r="BI551" s="28"/>
    </row>
    <row r="552" spans="1:61" s="730" customFormat="1" ht="15">
      <c r="A552" s="406"/>
      <c r="B552" s="409"/>
      <c r="C552" s="407"/>
      <c r="D552" s="733"/>
      <c r="E552" s="734"/>
      <c r="F552" s="238"/>
      <c r="G552" s="50"/>
      <c r="H552" s="50"/>
      <c r="I552" s="318"/>
      <c r="J552" s="238"/>
      <c r="K552" s="50"/>
      <c r="L552" s="50"/>
      <c r="M552" s="318"/>
      <c r="N552" s="238"/>
      <c r="O552" s="50"/>
      <c r="P552" s="50"/>
      <c r="Q552" s="318"/>
      <c r="R552" s="238"/>
      <c r="S552" s="50"/>
      <c r="T552" s="50"/>
      <c r="U552" s="318"/>
      <c r="V552" s="238"/>
      <c r="W552" s="50"/>
      <c r="X552" s="50"/>
      <c r="Y552" s="318"/>
      <c r="Z552" s="238"/>
      <c r="AA552" s="50"/>
      <c r="AB552" s="50"/>
      <c r="AC552" s="318"/>
      <c r="AD552" s="238"/>
      <c r="AE552" s="50"/>
      <c r="AF552" s="50"/>
      <c r="AG552" s="318"/>
      <c r="AH552" s="238"/>
      <c r="AI552" s="50"/>
      <c r="AJ552" s="50"/>
      <c r="AK552" s="318"/>
      <c r="AL552" s="238"/>
      <c r="AM552" s="50"/>
      <c r="AN552" s="50"/>
      <c r="AO552" s="318"/>
      <c r="AP552" s="238"/>
      <c r="AQ552" s="50"/>
      <c r="AR552" s="50"/>
      <c r="AS552" s="318"/>
      <c r="AT552" s="238"/>
      <c r="AU552" s="50"/>
      <c r="AV552" s="50"/>
      <c r="AW552" s="318"/>
      <c r="AX552" s="238"/>
      <c r="AY552" s="50"/>
      <c r="AZ552" s="50"/>
      <c r="BA552" s="50"/>
      <c r="BB552" s="318"/>
      <c r="BC552" s="52"/>
      <c r="BD552" s="52"/>
      <c r="BE552" s="28"/>
      <c r="BF552" s="28"/>
      <c r="BG552" s="28"/>
      <c r="BH552" s="28"/>
      <c r="BI552" s="28"/>
    </row>
    <row r="553" spans="1:61" s="730" customFormat="1" ht="15">
      <c r="A553" s="406"/>
      <c r="B553" s="409"/>
      <c r="C553" s="407"/>
      <c r="D553" s="733"/>
      <c r="E553" s="734"/>
      <c r="F553" s="238"/>
      <c r="G553" s="50"/>
      <c r="H553" s="50"/>
      <c r="I553" s="318"/>
      <c r="J553" s="238"/>
      <c r="K553" s="50"/>
      <c r="L553" s="50"/>
      <c r="M553" s="318"/>
      <c r="N553" s="238"/>
      <c r="O553" s="50"/>
      <c r="P553" s="50"/>
      <c r="Q553" s="318"/>
      <c r="R553" s="238"/>
      <c r="S553" s="50"/>
      <c r="T553" s="50"/>
      <c r="U553" s="318"/>
      <c r="V553" s="238"/>
      <c r="W553" s="50"/>
      <c r="X553" s="50"/>
      <c r="Y553" s="318"/>
      <c r="Z553" s="238"/>
      <c r="AA553" s="50"/>
      <c r="AB553" s="50"/>
      <c r="AC553" s="318"/>
      <c r="AD553" s="238"/>
      <c r="AE553" s="50"/>
      <c r="AF553" s="50"/>
      <c r="AG553" s="318"/>
      <c r="AH553" s="238"/>
      <c r="AI553" s="50"/>
      <c r="AJ553" s="50"/>
      <c r="AK553" s="318"/>
      <c r="AL553" s="238"/>
      <c r="AM553" s="50"/>
      <c r="AN553" s="50"/>
      <c r="AO553" s="318"/>
      <c r="AP553" s="238"/>
      <c r="AQ553" s="50"/>
      <c r="AR553" s="50"/>
      <c r="AS553" s="318"/>
      <c r="AT553" s="238"/>
      <c r="AU553" s="50"/>
      <c r="AV553" s="50"/>
      <c r="AW553" s="318"/>
      <c r="AX553" s="238"/>
      <c r="AY553" s="50"/>
      <c r="AZ553" s="50"/>
      <c r="BA553" s="50"/>
      <c r="BB553" s="318"/>
      <c r="BC553" s="52"/>
      <c r="BD553" s="52"/>
      <c r="BE553" s="28"/>
      <c r="BF553" s="28"/>
      <c r="BG553" s="28"/>
      <c r="BH553" s="28"/>
      <c r="BI553" s="28"/>
    </row>
    <row r="554" spans="1:61" s="730" customFormat="1" ht="15">
      <c r="A554" s="406"/>
      <c r="B554" s="409"/>
      <c r="C554" s="407"/>
      <c r="D554" s="733"/>
      <c r="E554" s="734"/>
      <c r="F554" s="238"/>
      <c r="G554" s="50"/>
      <c r="H554" s="50"/>
      <c r="I554" s="318"/>
      <c r="J554" s="238"/>
      <c r="K554" s="50"/>
      <c r="L554" s="50"/>
      <c r="M554" s="318"/>
      <c r="N554" s="238"/>
      <c r="O554" s="50"/>
      <c r="P554" s="50"/>
      <c r="Q554" s="318"/>
      <c r="R554" s="238"/>
      <c r="S554" s="50"/>
      <c r="T554" s="50"/>
      <c r="U554" s="318"/>
      <c r="V554" s="238"/>
      <c r="W554" s="50"/>
      <c r="X554" s="50"/>
      <c r="Y554" s="318"/>
      <c r="Z554" s="238"/>
      <c r="AA554" s="50"/>
      <c r="AB554" s="50"/>
      <c r="AC554" s="318"/>
      <c r="AD554" s="238"/>
      <c r="AE554" s="50"/>
      <c r="AF554" s="50"/>
      <c r="AG554" s="318"/>
      <c r="AH554" s="238"/>
      <c r="AI554" s="50"/>
      <c r="AJ554" s="50"/>
      <c r="AK554" s="318"/>
      <c r="AL554" s="238"/>
      <c r="AM554" s="50"/>
      <c r="AN554" s="50"/>
      <c r="AO554" s="318"/>
      <c r="AP554" s="238"/>
      <c r="AQ554" s="50"/>
      <c r="AR554" s="50"/>
      <c r="AS554" s="318"/>
      <c r="AT554" s="238"/>
      <c r="AU554" s="50"/>
      <c r="AV554" s="50"/>
      <c r="AW554" s="318"/>
      <c r="AX554" s="238"/>
      <c r="AY554" s="50"/>
      <c r="AZ554" s="50"/>
      <c r="BA554" s="50"/>
      <c r="BB554" s="318"/>
      <c r="BC554" s="52"/>
      <c r="BD554" s="52"/>
      <c r="BE554" s="28"/>
      <c r="BF554" s="28"/>
      <c r="BG554" s="28"/>
      <c r="BH554" s="28"/>
      <c r="BI554" s="28"/>
    </row>
    <row r="555" spans="1:61" s="730" customFormat="1" ht="15">
      <c r="A555" s="406"/>
      <c r="B555" s="409"/>
      <c r="C555" s="407"/>
      <c r="D555" s="733"/>
      <c r="E555" s="734"/>
      <c r="F555" s="238"/>
      <c r="G555" s="50"/>
      <c r="H555" s="50"/>
      <c r="I555" s="318"/>
      <c r="J555" s="238"/>
      <c r="K555" s="50"/>
      <c r="L555" s="50"/>
      <c r="M555" s="318"/>
      <c r="N555" s="238"/>
      <c r="O555" s="50"/>
      <c r="P555" s="50"/>
      <c r="Q555" s="318"/>
      <c r="R555" s="238"/>
      <c r="S555" s="50"/>
      <c r="T555" s="50"/>
      <c r="U555" s="318"/>
      <c r="V555" s="238"/>
      <c r="W555" s="50"/>
      <c r="X555" s="50"/>
      <c r="Y555" s="318"/>
      <c r="Z555" s="238"/>
      <c r="AA555" s="50"/>
      <c r="AB555" s="50"/>
      <c r="AC555" s="318"/>
      <c r="AD555" s="238"/>
      <c r="AE555" s="50"/>
      <c r="AF555" s="50"/>
      <c r="AG555" s="318"/>
      <c r="AH555" s="238"/>
      <c r="AI555" s="50"/>
      <c r="AJ555" s="50"/>
      <c r="AK555" s="318"/>
      <c r="AL555" s="238"/>
      <c r="AM555" s="50"/>
      <c r="AN555" s="50"/>
      <c r="AO555" s="318"/>
      <c r="AP555" s="238"/>
      <c r="AQ555" s="50"/>
      <c r="AR555" s="50"/>
      <c r="AS555" s="318"/>
      <c r="AT555" s="238"/>
      <c r="AU555" s="50"/>
      <c r="AV555" s="50"/>
      <c r="AW555" s="318"/>
      <c r="AX555" s="238"/>
      <c r="AY555" s="50"/>
      <c r="AZ555" s="50"/>
      <c r="BA555" s="50"/>
      <c r="BB555" s="318"/>
      <c r="BC555" s="52"/>
      <c r="BD555" s="52"/>
      <c r="BE555" s="28"/>
      <c r="BF555" s="28"/>
      <c r="BG555" s="28"/>
      <c r="BH555" s="28"/>
      <c r="BI555" s="28"/>
    </row>
    <row r="556" spans="1:61" s="730" customFormat="1" ht="15">
      <c r="A556" s="406"/>
      <c r="B556" s="409"/>
      <c r="C556" s="407"/>
      <c r="D556" s="733"/>
      <c r="E556" s="734"/>
      <c r="F556" s="238"/>
      <c r="G556" s="50"/>
      <c r="H556" s="50"/>
      <c r="I556" s="318"/>
      <c r="J556" s="238"/>
      <c r="K556" s="50"/>
      <c r="L556" s="50"/>
      <c r="M556" s="318"/>
      <c r="N556" s="238"/>
      <c r="O556" s="50"/>
      <c r="P556" s="50"/>
      <c r="Q556" s="318"/>
      <c r="R556" s="238"/>
      <c r="S556" s="50"/>
      <c r="T556" s="50"/>
      <c r="U556" s="318"/>
      <c r="V556" s="238"/>
      <c r="W556" s="50"/>
      <c r="X556" s="50"/>
      <c r="Y556" s="318"/>
      <c r="Z556" s="238"/>
      <c r="AA556" s="50"/>
      <c r="AB556" s="50"/>
      <c r="AC556" s="318"/>
      <c r="AD556" s="238"/>
      <c r="AE556" s="50"/>
      <c r="AF556" s="50"/>
      <c r="AG556" s="318"/>
      <c r="AH556" s="238"/>
      <c r="AI556" s="50"/>
      <c r="AJ556" s="50"/>
      <c r="AK556" s="318"/>
      <c r="AL556" s="238"/>
      <c r="AM556" s="50"/>
      <c r="AN556" s="50"/>
      <c r="AO556" s="318"/>
      <c r="AP556" s="238"/>
      <c r="AQ556" s="50"/>
      <c r="AR556" s="50"/>
      <c r="AS556" s="318"/>
      <c r="AT556" s="238"/>
      <c r="AU556" s="50"/>
      <c r="AV556" s="50"/>
      <c r="AW556" s="318"/>
      <c r="AX556" s="238"/>
      <c r="AY556" s="50"/>
      <c r="AZ556" s="50"/>
      <c r="BA556" s="50"/>
      <c r="BB556" s="318"/>
      <c r="BC556" s="52"/>
      <c r="BD556" s="52"/>
      <c r="BE556" s="28"/>
      <c r="BF556" s="28"/>
      <c r="BG556" s="28"/>
      <c r="BH556" s="28"/>
      <c r="BI556" s="28"/>
    </row>
    <row r="557" spans="1:61" s="730" customFormat="1" ht="15">
      <c r="A557" s="406"/>
      <c r="B557" s="409"/>
      <c r="C557" s="407"/>
      <c r="D557" s="733"/>
      <c r="E557" s="734"/>
      <c r="F557" s="238"/>
      <c r="G557" s="50"/>
      <c r="H557" s="50"/>
      <c r="I557" s="318"/>
      <c r="J557" s="238"/>
      <c r="K557" s="50"/>
      <c r="L557" s="50"/>
      <c r="M557" s="318"/>
      <c r="N557" s="238"/>
      <c r="O557" s="50"/>
      <c r="P557" s="50"/>
      <c r="Q557" s="318"/>
      <c r="R557" s="238"/>
      <c r="S557" s="50"/>
      <c r="T557" s="50"/>
      <c r="U557" s="318"/>
      <c r="V557" s="238"/>
      <c r="W557" s="50"/>
      <c r="X557" s="50"/>
      <c r="Y557" s="318"/>
      <c r="Z557" s="238"/>
      <c r="AA557" s="50"/>
      <c r="AB557" s="50"/>
      <c r="AC557" s="318"/>
      <c r="AD557" s="238"/>
      <c r="AE557" s="50"/>
      <c r="AF557" s="50"/>
      <c r="AG557" s="318"/>
      <c r="AH557" s="238"/>
      <c r="AI557" s="50"/>
      <c r="AJ557" s="50"/>
      <c r="AK557" s="318"/>
      <c r="AL557" s="238"/>
      <c r="AM557" s="50"/>
      <c r="AN557" s="50"/>
      <c r="AO557" s="318"/>
      <c r="AP557" s="238"/>
      <c r="AQ557" s="50"/>
      <c r="AR557" s="50"/>
      <c r="AS557" s="318"/>
      <c r="AT557" s="238"/>
      <c r="AU557" s="50"/>
      <c r="AV557" s="50"/>
      <c r="AW557" s="318"/>
      <c r="AX557" s="238"/>
      <c r="AY557" s="50"/>
      <c r="AZ557" s="50"/>
      <c r="BA557" s="50"/>
      <c r="BB557" s="318"/>
      <c r="BC557" s="52"/>
      <c r="BD557" s="52"/>
      <c r="BE557" s="28"/>
      <c r="BF557" s="28"/>
      <c r="BG557" s="28"/>
      <c r="BH557" s="28"/>
      <c r="BI557" s="28"/>
    </row>
    <row r="558" spans="1:61" s="730" customFormat="1" ht="15">
      <c r="A558" s="406"/>
      <c r="B558" s="409"/>
      <c r="C558" s="407"/>
      <c r="D558" s="733"/>
      <c r="E558" s="734"/>
      <c r="F558" s="238"/>
      <c r="G558" s="50"/>
      <c r="H558" s="50"/>
      <c r="I558" s="318"/>
      <c r="J558" s="238"/>
      <c r="K558" s="50"/>
      <c r="L558" s="50"/>
      <c r="M558" s="318"/>
      <c r="N558" s="238"/>
      <c r="O558" s="50"/>
      <c r="P558" s="50"/>
      <c r="Q558" s="318"/>
      <c r="R558" s="238"/>
      <c r="S558" s="50"/>
      <c r="T558" s="50"/>
      <c r="U558" s="318"/>
      <c r="V558" s="238"/>
      <c r="W558" s="50"/>
      <c r="X558" s="50"/>
      <c r="Y558" s="318"/>
      <c r="Z558" s="238"/>
      <c r="AA558" s="50"/>
      <c r="AB558" s="50"/>
      <c r="AC558" s="318"/>
      <c r="AD558" s="238"/>
      <c r="AE558" s="50"/>
      <c r="AF558" s="50"/>
      <c r="AG558" s="318"/>
      <c r="AH558" s="238"/>
      <c r="AI558" s="50"/>
      <c r="AJ558" s="50"/>
      <c r="AK558" s="318"/>
      <c r="AL558" s="238"/>
      <c r="AM558" s="50"/>
      <c r="AN558" s="50"/>
      <c r="AO558" s="318"/>
      <c r="AP558" s="238"/>
      <c r="AQ558" s="50"/>
      <c r="AR558" s="50"/>
      <c r="AS558" s="318"/>
      <c r="AT558" s="238"/>
      <c r="AU558" s="50"/>
      <c r="AV558" s="50"/>
      <c r="AW558" s="318"/>
      <c r="AX558" s="238"/>
      <c r="AY558" s="50"/>
      <c r="AZ558" s="50"/>
      <c r="BA558" s="50"/>
      <c r="BB558" s="318"/>
      <c r="BC558" s="52"/>
      <c r="BD558" s="52"/>
      <c r="BE558" s="28"/>
      <c r="BF558" s="28"/>
      <c r="BG558" s="28"/>
      <c r="BH558" s="28"/>
      <c r="BI558" s="28"/>
    </row>
    <row r="559" spans="1:61" s="730" customFormat="1" ht="15">
      <c r="A559" s="406"/>
      <c r="B559" s="409"/>
      <c r="C559" s="407"/>
      <c r="D559" s="733"/>
      <c r="E559" s="734"/>
      <c r="F559" s="238"/>
      <c r="G559" s="50"/>
      <c r="H559" s="50"/>
      <c r="I559" s="318"/>
      <c r="J559" s="238"/>
      <c r="K559" s="50"/>
      <c r="L559" s="50"/>
      <c r="M559" s="318"/>
      <c r="N559" s="238"/>
      <c r="O559" s="50"/>
      <c r="P559" s="50"/>
      <c r="Q559" s="318"/>
      <c r="R559" s="238"/>
      <c r="S559" s="50"/>
      <c r="T559" s="50"/>
      <c r="U559" s="318"/>
      <c r="V559" s="238"/>
      <c r="W559" s="50"/>
      <c r="X559" s="50"/>
      <c r="Y559" s="318"/>
      <c r="Z559" s="238"/>
      <c r="AA559" s="50"/>
      <c r="AB559" s="50"/>
      <c r="AC559" s="318"/>
      <c r="AD559" s="238"/>
      <c r="AE559" s="50"/>
      <c r="AF559" s="50"/>
      <c r="AG559" s="318"/>
      <c r="AH559" s="238"/>
      <c r="AI559" s="50"/>
      <c r="AJ559" s="50"/>
      <c r="AK559" s="318"/>
      <c r="AL559" s="238"/>
      <c r="AM559" s="50"/>
      <c r="AN559" s="50"/>
      <c r="AO559" s="318"/>
      <c r="AP559" s="238"/>
      <c r="AQ559" s="50"/>
      <c r="AR559" s="50"/>
      <c r="AS559" s="318"/>
      <c r="AT559" s="238"/>
      <c r="AU559" s="50"/>
      <c r="AV559" s="50"/>
      <c r="AW559" s="318"/>
      <c r="AX559" s="238"/>
      <c r="AY559" s="50"/>
      <c r="AZ559" s="50"/>
      <c r="BA559" s="50"/>
      <c r="BB559" s="318"/>
      <c r="BC559" s="52"/>
      <c r="BD559" s="52"/>
      <c r="BE559" s="28"/>
      <c r="BF559" s="28"/>
      <c r="BG559" s="28"/>
      <c r="BH559" s="28"/>
      <c r="BI559" s="28"/>
    </row>
    <row r="560" spans="1:61" s="730" customFormat="1" ht="15">
      <c r="A560" s="406"/>
      <c r="B560" s="409"/>
      <c r="C560" s="407"/>
      <c r="D560" s="733"/>
      <c r="E560" s="734"/>
      <c r="F560" s="238"/>
      <c r="G560" s="50"/>
      <c r="H560" s="50"/>
      <c r="I560" s="318"/>
      <c r="J560" s="238"/>
      <c r="K560" s="50"/>
      <c r="L560" s="50"/>
      <c r="M560" s="318"/>
      <c r="N560" s="238"/>
      <c r="O560" s="50"/>
      <c r="P560" s="50"/>
      <c r="Q560" s="318"/>
      <c r="R560" s="238"/>
      <c r="S560" s="50"/>
      <c r="T560" s="50"/>
      <c r="U560" s="318"/>
      <c r="V560" s="238"/>
      <c r="W560" s="50"/>
      <c r="X560" s="50"/>
      <c r="Y560" s="318"/>
      <c r="Z560" s="238"/>
      <c r="AA560" s="50"/>
      <c r="AB560" s="50"/>
      <c r="AC560" s="318"/>
      <c r="AD560" s="238"/>
      <c r="AE560" s="50"/>
      <c r="AF560" s="50"/>
      <c r="AG560" s="318"/>
      <c r="AH560" s="238"/>
      <c r="AI560" s="50"/>
      <c r="AJ560" s="50"/>
      <c r="AK560" s="318"/>
      <c r="AL560" s="238"/>
      <c r="AM560" s="50"/>
      <c r="AN560" s="50"/>
      <c r="AO560" s="318"/>
      <c r="AP560" s="238"/>
      <c r="AQ560" s="50"/>
      <c r="AR560" s="50"/>
      <c r="AS560" s="318"/>
      <c r="AT560" s="238"/>
      <c r="AU560" s="50"/>
      <c r="AV560" s="50"/>
      <c r="AW560" s="318"/>
      <c r="AX560" s="238"/>
      <c r="AY560" s="50"/>
      <c r="AZ560" s="50"/>
      <c r="BA560" s="50"/>
      <c r="BB560" s="318"/>
      <c r="BC560" s="52"/>
      <c r="BD560" s="52"/>
      <c r="BE560" s="28"/>
      <c r="BF560" s="28"/>
      <c r="BG560" s="28"/>
      <c r="BH560" s="28"/>
      <c r="BI560" s="28"/>
    </row>
  </sheetData>
  <sheetProtection/>
  <mergeCells count="53">
    <mergeCell ref="B6:B11"/>
    <mergeCell ref="A12:A16"/>
    <mergeCell ref="N4:Q4"/>
    <mergeCell ref="A6:A11"/>
    <mergeCell ref="BD34:BD36"/>
    <mergeCell ref="BD12:BD13"/>
    <mergeCell ref="BD24:BD27"/>
    <mergeCell ref="B24:B27"/>
    <mergeCell ref="A17:A23"/>
    <mergeCell ref="B17:B23"/>
    <mergeCell ref="AH4:AK4"/>
    <mergeCell ref="AL4:AO4"/>
    <mergeCell ref="BD6:BD11"/>
    <mergeCell ref="V4:Y4"/>
    <mergeCell ref="BD4:BD5"/>
    <mergeCell ref="AP4:AS4"/>
    <mergeCell ref="B67:B72"/>
    <mergeCell ref="A67:A72"/>
    <mergeCell ref="BD29:BD32"/>
    <mergeCell ref="B49:B58"/>
    <mergeCell ref="A49:A58"/>
    <mergeCell ref="B60:B66"/>
    <mergeCell ref="A34:A36"/>
    <mergeCell ref="A1:BI1"/>
    <mergeCell ref="BE4:BE5"/>
    <mergeCell ref="AT4:AW4"/>
    <mergeCell ref="F4:I4"/>
    <mergeCell ref="J4:M4"/>
    <mergeCell ref="Z4:AC4"/>
    <mergeCell ref="AX4:BB4"/>
    <mergeCell ref="BF4:BI4"/>
    <mergeCell ref="A3:BI3"/>
    <mergeCell ref="R4:U4"/>
    <mergeCell ref="A2:BI2"/>
    <mergeCell ref="BI34:BI36"/>
    <mergeCell ref="A24:A27"/>
    <mergeCell ref="A29:A32"/>
    <mergeCell ref="A37:A39"/>
    <mergeCell ref="B34:B36"/>
    <mergeCell ref="B29:B32"/>
    <mergeCell ref="BD17:BD23"/>
    <mergeCell ref="B12:B16"/>
    <mergeCell ref="AD4:AG4"/>
    <mergeCell ref="A76:A78"/>
    <mergeCell ref="B76:B78"/>
    <mergeCell ref="B41:B48"/>
    <mergeCell ref="A41:A48"/>
    <mergeCell ref="A40:BI40"/>
    <mergeCell ref="BD37:BD39"/>
    <mergeCell ref="B37:B39"/>
    <mergeCell ref="A73:A75"/>
    <mergeCell ref="B73:B75"/>
    <mergeCell ref="A60:A66"/>
  </mergeCells>
  <printOptions/>
  <pageMargins left="0.7" right="0.7" top="0.75" bottom="0.75" header="0.3" footer="0.3"/>
  <pageSetup horizontalDpi="600" verticalDpi="600" orientation="portrait" paperSize="9" scale="76" r:id="rId1"/>
  <rowBreaks count="2" manualBreakCount="2">
    <brk id="72" max="60" man="1"/>
    <brk id="78" max="60" man="1"/>
  </rowBreaks>
  <colBreaks count="2" manualBreakCount="2">
    <brk id="41" max="78" man="1"/>
    <brk id="5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333"/>
  <sheetViews>
    <sheetView zoomScale="70" zoomScaleNormal="70" zoomScalePageLayoutView="0" workbookViewId="0" topLeftCell="A1">
      <pane ySplit="1" topLeftCell="A41" activePane="bottomLeft" state="frozen"/>
      <selection pane="topLeft" activeCell="A1" sqref="A1"/>
      <selection pane="bottomLeft" activeCell="F91" sqref="F91:Y91"/>
    </sheetView>
  </sheetViews>
  <sheetFormatPr defaultColWidth="9.140625" defaultRowHeight="15"/>
  <cols>
    <col min="1" max="1" width="4.28125" style="426" customWidth="1"/>
    <col min="2" max="2" width="24.57421875" style="443" customWidth="1"/>
    <col min="3" max="3" width="3.421875" style="443" customWidth="1"/>
    <col min="4" max="4" width="31.28125" style="441" customWidth="1"/>
    <col min="5" max="5" width="31.28125" style="0" customWidth="1"/>
    <col min="6" max="6" width="2.28125" style="0" customWidth="1"/>
    <col min="7" max="7" width="2.421875" style="0" customWidth="1"/>
    <col min="8" max="9" width="2.00390625" style="0" customWidth="1"/>
    <col min="10" max="10" width="2.28125" style="0" customWidth="1"/>
    <col min="11" max="11" width="2.421875" style="0" customWidth="1"/>
    <col min="12" max="14" width="2.28125" style="0" customWidth="1"/>
    <col min="15" max="15" width="2.140625" style="0" customWidth="1"/>
    <col min="16" max="16" width="2.421875" style="0" customWidth="1"/>
    <col min="17" max="17" width="2.140625" style="0" customWidth="1"/>
    <col min="18" max="18" width="2.28125" style="0" customWidth="1"/>
    <col min="19" max="20" width="2.140625" style="0" customWidth="1"/>
    <col min="21" max="22" width="1.8515625" style="0" customWidth="1"/>
    <col min="23" max="23" width="2.28125" style="0" customWidth="1"/>
    <col min="24" max="25" width="2.140625" style="0" customWidth="1"/>
    <col min="26" max="26" width="2.57421875" style="0" customWidth="1"/>
    <col min="27" max="27" width="2.421875" style="0" customWidth="1"/>
    <col min="28" max="28" width="2.28125" style="0" customWidth="1"/>
    <col min="29" max="29" width="2.57421875" style="0" customWidth="1"/>
    <col min="30" max="30" width="1.8515625" style="0" customWidth="1"/>
    <col min="31" max="33" width="2.140625" style="0" customWidth="1"/>
    <col min="34" max="34" width="2.00390625" style="0" customWidth="1"/>
    <col min="35" max="35" width="2.28125" style="0" customWidth="1"/>
    <col min="36" max="36" width="2.00390625" style="0" customWidth="1"/>
    <col min="37" max="37" width="2.140625" style="0" customWidth="1"/>
    <col min="38" max="38" width="2.00390625" style="0" customWidth="1"/>
    <col min="39" max="39" width="1.8515625" style="0" customWidth="1"/>
    <col min="40" max="43" width="2.140625" style="0" customWidth="1"/>
    <col min="44" max="44" width="2.00390625" style="0" customWidth="1"/>
    <col min="45" max="45" width="2.140625" style="0" customWidth="1"/>
    <col min="46" max="46" width="2.421875" style="0" customWidth="1"/>
    <col min="47" max="47" width="2.140625" style="0" customWidth="1"/>
    <col min="48" max="48" width="2.00390625" style="0" customWidth="1"/>
    <col min="49" max="49" width="2.421875" style="0" customWidth="1"/>
    <col min="50" max="50" width="2.28125" style="0" customWidth="1"/>
    <col min="51" max="51" width="2.140625" style="0" customWidth="1"/>
    <col min="52" max="52" width="2.421875" style="0" customWidth="1"/>
    <col min="53" max="53" width="9.140625" style="0" hidden="1" customWidth="1"/>
    <col min="54" max="54" width="2.421875" style="0" customWidth="1"/>
    <col min="55" max="55" width="29.140625" style="0" customWidth="1"/>
    <col min="56" max="56" width="26.140625" style="1" customWidth="1"/>
    <col min="57" max="57" width="34.7109375" style="0" customWidth="1"/>
    <col min="58" max="58" width="26.00390625" style="0" customWidth="1"/>
    <col min="59" max="59" width="28.28125" style="0" customWidth="1"/>
    <col min="60" max="60" width="32.7109375" style="0" customWidth="1"/>
  </cols>
  <sheetData>
    <row r="1" spans="1:60" ht="15.75">
      <c r="A1" s="1106" t="s">
        <v>223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1107"/>
      <c r="Z1" s="1107"/>
      <c r="AA1" s="1107"/>
      <c r="AB1" s="1107"/>
      <c r="AC1" s="1107"/>
      <c r="AD1" s="1107"/>
      <c r="AE1" s="1107"/>
      <c r="AF1" s="1107"/>
      <c r="AG1" s="1107"/>
      <c r="AH1" s="1107"/>
      <c r="AI1" s="1107"/>
      <c r="AJ1" s="1107"/>
      <c r="AK1" s="1107"/>
      <c r="AL1" s="1107"/>
      <c r="AM1" s="1107"/>
      <c r="AN1" s="1107"/>
      <c r="AO1" s="1107"/>
      <c r="AP1" s="1107"/>
      <c r="AQ1" s="1107"/>
      <c r="AR1" s="1107"/>
      <c r="AS1" s="1107"/>
      <c r="AT1" s="1107"/>
      <c r="AU1" s="1107"/>
      <c r="AV1" s="1107"/>
      <c r="AW1" s="1107"/>
      <c r="AX1" s="1107"/>
      <c r="AY1" s="1107"/>
      <c r="AZ1" s="1107"/>
      <c r="BA1" s="1107"/>
      <c r="BB1" s="1107"/>
      <c r="BC1" s="1107"/>
      <c r="BD1" s="1107"/>
      <c r="BE1" s="1107"/>
      <c r="BF1" s="1107"/>
      <c r="BG1" s="1107"/>
      <c r="BH1" s="1108"/>
    </row>
    <row r="2" spans="1:60" ht="23.25" customHeight="1">
      <c r="A2" s="1109" t="s">
        <v>112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09"/>
      <c r="AA2" s="1109"/>
      <c r="AB2" s="1109"/>
      <c r="AC2" s="1109"/>
      <c r="AD2" s="1109"/>
      <c r="AE2" s="1109"/>
      <c r="AF2" s="1109"/>
      <c r="AG2" s="1109"/>
      <c r="AH2" s="1109"/>
      <c r="AI2" s="1109"/>
      <c r="AJ2" s="1109"/>
      <c r="AK2" s="1109"/>
      <c r="AL2" s="1109"/>
      <c r="AM2" s="1109"/>
      <c r="AN2" s="1109"/>
      <c r="AO2" s="1109"/>
      <c r="AP2" s="1109"/>
      <c r="AQ2" s="1109"/>
      <c r="AR2" s="1109"/>
      <c r="AS2" s="1109"/>
      <c r="AT2" s="1109"/>
      <c r="AU2" s="1109"/>
      <c r="AV2" s="1109"/>
      <c r="AW2" s="1109"/>
      <c r="AX2" s="1109"/>
      <c r="AY2" s="1109"/>
      <c r="AZ2" s="1109"/>
      <c r="BA2" s="1109"/>
      <c r="BB2" s="1109"/>
      <c r="BC2" s="1109"/>
      <c r="BD2" s="1109"/>
      <c r="BE2" s="1109"/>
      <c r="BF2" s="1109"/>
      <c r="BG2" s="1109"/>
      <c r="BH2" s="1109"/>
    </row>
    <row r="3" spans="1:60" ht="15.75">
      <c r="A3" s="1109" t="s">
        <v>224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  <c r="N3" s="1109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1109"/>
      <c r="AD3" s="1109"/>
      <c r="AE3" s="1109"/>
      <c r="AF3" s="1109"/>
      <c r="AG3" s="1109"/>
      <c r="AH3" s="1109"/>
      <c r="AI3" s="1109"/>
      <c r="AJ3" s="1109"/>
      <c r="AK3" s="1109"/>
      <c r="AL3" s="1109"/>
      <c r="AM3" s="1109"/>
      <c r="AN3" s="1109"/>
      <c r="AO3" s="1109"/>
      <c r="AP3" s="1109"/>
      <c r="AQ3" s="1109"/>
      <c r="AR3" s="1109"/>
      <c r="AS3" s="1109"/>
      <c r="AT3" s="1109"/>
      <c r="AU3" s="1109"/>
      <c r="AV3" s="1109"/>
      <c r="AW3" s="1109"/>
      <c r="AX3" s="1109"/>
      <c r="AY3" s="1109"/>
      <c r="AZ3" s="1109"/>
      <c r="BA3" s="1109"/>
      <c r="BB3" s="1109"/>
      <c r="BC3" s="1109"/>
      <c r="BD3" s="1109"/>
      <c r="BE3" s="1109"/>
      <c r="BF3" s="1109"/>
      <c r="BG3" s="1109"/>
      <c r="BH3" s="1109"/>
    </row>
    <row r="4" spans="1:60" ht="25.5" customHeight="1">
      <c r="A4" s="859"/>
      <c r="B4" s="432"/>
      <c r="C4" s="432"/>
      <c r="D4" s="874"/>
      <c r="E4" s="74"/>
      <c r="F4" s="1082" t="s">
        <v>77</v>
      </c>
      <c r="G4" s="1082"/>
      <c r="H4" s="1082"/>
      <c r="I4" s="1082"/>
      <c r="J4" s="1082" t="s">
        <v>104</v>
      </c>
      <c r="K4" s="1082"/>
      <c r="L4" s="1082"/>
      <c r="M4" s="1082"/>
      <c r="N4" s="1082" t="s">
        <v>105</v>
      </c>
      <c r="O4" s="1082"/>
      <c r="P4" s="1082"/>
      <c r="Q4" s="1082"/>
      <c r="R4" s="1082" t="s">
        <v>80</v>
      </c>
      <c r="S4" s="1082"/>
      <c r="T4" s="1082"/>
      <c r="U4" s="1082"/>
      <c r="V4" s="1082" t="s">
        <v>4</v>
      </c>
      <c r="W4" s="1082"/>
      <c r="X4" s="1082"/>
      <c r="Y4" s="1082"/>
      <c r="Z4" s="1082" t="s">
        <v>81</v>
      </c>
      <c r="AA4" s="1082"/>
      <c r="AB4" s="1082"/>
      <c r="AC4" s="1082"/>
      <c r="AD4" s="1082" t="s">
        <v>82</v>
      </c>
      <c r="AE4" s="1082"/>
      <c r="AF4" s="1082"/>
      <c r="AG4" s="1082"/>
      <c r="AH4" s="1082" t="s">
        <v>83</v>
      </c>
      <c r="AI4" s="1082"/>
      <c r="AJ4" s="1082"/>
      <c r="AK4" s="1082"/>
      <c r="AL4" s="1082" t="s">
        <v>106</v>
      </c>
      <c r="AM4" s="1082"/>
      <c r="AN4" s="1082"/>
      <c r="AO4" s="1082"/>
      <c r="AP4" s="1082" t="s">
        <v>107</v>
      </c>
      <c r="AQ4" s="1082"/>
      <c r="AR4" s="1082"/>
      <c r="AS4" s="1082"/>
      <c r="AT4" s="1082" t="s">
        <v>108</v>
      </c>
      <c r="AU4" s="1082"/>
      <c r="AV4" s="1082"/>
      <c r="AW4" s="1082"/>
      <c r="AX4" s="1082" t="s">
        <v>109</v>
      </c>
      <c r="AY4" s="1082"/>
      <c r="AZ4" s="1082"/>
      <c r="BA4" s="1082"/>
      <c r="BB4" s="1082"/>
      <c r="BC4" s="1073" t="s">
        <v>225</v>
      </c>
      <c r="BD4" s="1096" t="s">
        <v>226</v>
      </c>
      <c r="BE4" s="1144" t="s">
        <v>227</v>
      </c>
      <c r="BF4" s="1144"/>
      <c r="BG4" s="1144"/>
      <c r="BH4" s="1144"/>
    </row>
    <row r="5" spans="1:60" ht="15">
      <c r="A5" s="859" t="s">
        <v>75</v>
      </c>
      <c r="B5" s="379" t="s">
        <v>513</v>
      </c>
      <c r="C5" s="432" t="s">
        <v>75</v>
      </c>
      <c r="D5" s="865" t="s">
        <v>110</v>
      </c>
      <c r="E5" s="434" t="s">
        <v>111</v>
      </c>
      <c r="F5" s="43">
        <v>1</v>
      </c>
      <c r="G5" s="43">
        <v>2</v>
      </c>
      <c r="H5" s="43">
        <v>3</v>
      </c>
      <c r="I5" s="43">
        <v>4</v>
      </c>
      <c r="J5" s="43">
        <v>1</v>
      </c>
      <c r="K5" s="43">
        <v>2</v>
      </c>
      <c r="L5" s="43">
        <v>3</v>
      </c>
      <c r="M5" s="43">
        <v>4</v>
      </c>
      <c r="N5" s="43">
        <v>1</v>
      </c>
      <c r="O5" s="43">
        <v>2</v>
      </c>
      <c r="P5" s="43">
        <v>3</v>
      </c>
      <c r="Q5" s="43">
        <v>4</v>
      </c>
      <c r="R5" s="43">
        <v>1</v>
      </c>
      <c r="S5" s="43">
        <v>2</v>
      </c>
      <c r="T5" s="43">
        <v>3</v>
      </c>
      <c r="U5" s="43">
        <v>4</v>
      </c>
      <c r="V5" s="43">
        <v>1</v>
      </c>
      <c r="W5" s="43">
        <v>2</v>
      </c>
      <c r="X5" s="43">
        <v>3</v>
      </c>
      <c r="Y5" s="43">
        <v>4</v>
      </c>
      <c r="Z5" s="43">
        <v>1</v>
      </c>
      <c r="AA5" s="43">
        <v>2</v>
      </c>
      <c r="AB5" s="43">
        <v>3</v>
      </c>
      <c r="AC5" s="43">
        <v>4</v>
      </c>
      <c r="AD5" s="43">
        <v>1</v>
      </c>
      <c r="AE5" s="43">
        <v>2</v>
      </c>
      <c r="AF5" s="43">
        <v>3</v>
      </c>
      <c r="AG5" s="43">
        <v>4</v>
      </c>
      <c r="AH5" s="43">
        <v>1</v>
      </c>
      <c r="AI5" s="43">
        <v>2</v>
      </c>
      <c r="AJ5" s="43">
        <v>3</v>
      </c>
      <c r="AK5" s="43">
        <v>4</v>
      </c>
      <c r="AL5" s="43">
        <v>1</v>
      </c>
      <c r="AM5" s="43">
        <v>2</v>
      </c>
      <c r="AN5" s="43">
        <v>3</v>
      </c>
      <c r="AO5" s="43">
        <v>4</v>
      </c>
      <c r="AP5" s="43">
        <v>1</v>
      </c>
      <c r="AQ5" s="43">
        <v>2</v>
      </c>
      <c r="AR5" s="43">
        <v>3</v>
      </c>
      <c r="AS5" s="43">
        <v>4</v>
      </c>
      <c r="AT5" s="43">
        <v>1</v>
      </c>
      <c r="AU5" s="43">
        <v>2</v>
      </c>
      <c r="AV5" s="43">
        <v>3</v>
      </c>
      <c r="AW5" s="43">
        <v>4</v>
      </c>
      <c r="AX5" s="43">
        <v>1</v>
      </c>
      <c r="AY5" s="43">
        <v>2</v>
      </c>
      <c r="AZ5" s="43">
        <v>3</v>
      </c>
      <c r="BA5" s="43">
        <v>4</v>
      </c>
      <c r="BB5" s="43">
        <v>4</v>
      </c>
      <c r="BC5" s="1073"/>
      <c r="BD5" s="1097"/>
      <c r="BE5" s="866" t="s">
        <v>68</v>
      </c>
      <c r="BF5" s="866" t="s">
        <v>69</v>
      </c>
      <c r="BG5" s="866" t="s">
        <v>70</v>
      </c>
      <c r="BH5" s="865" t="s">
        <v>72</v>
      </c>
    </row>
    <row r="6" spans="1:60" ht="38.25" customHeight="1">
      <c r="A6" s="1112">
        <v>1</v>
      </c>
      <c r="B6" s="1105" t="s">
        <v>949</v>
      </c>
      <c r="C6" s="430">
        <v>1</v>
      </c>
      <c r="D6" s="422" t="s">
        <v>113</v>
      </c>
      <c r="E6" s="76"/>
      <c r="F6" s="28"/>
      <c r="G6" s="444"/>
      <c r="H6" s="71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1145" t="s">
        <v>157</v>
      </c>
      <c r="BD6" s="88"/>
      <c r="BE6" s="68"/>
      <c r="BF6" s="68"/>
      <c r="BG6" s="68"/>
      <c r="BH6" s="68"/>
    </row>
    <row r="7" spans="1:60" ht="33" customHeight="1">
      <c r="A7" s="1112"/>
      <c r="B7" s="1105"/>
      <c r="C7" s="430">
        <v>2</v>
      </c>
      <c r="D7" s="422" t="s">
        <v>114</v>
      </c>
      <c r="E7" s="76"/>
      <c r="F7" s="28"/>
      <c r="G7" s="28"/>
      <c r="H7" s="444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1145"/>
      <c r="BD7" s="88"/>
      <c r="BE7" s="68"/>
      <c r="BF7" s="68"/>
      <c r="BG7" s="68"/>
      <c r="BH7" s="68"/>
    </row>
    <row r="8" spans="1:60" ht="36.75" customHeight="1">
      <c r="A8" s="1112"/>
      <c r="B8" s="1105"/>
      <c r="C8" s="430">
        <v>3</v>
      </c>
      <c r="D8" s="422" t="s">
        <v>228</v>
      </c>
      <c r="E8" s="76"/>
      <c r="F8" s="28"/>
      <c r="G8" s="28"/>
      <c r="H8" s="28"/>
      <c r="I8" s="444"/>
      <c r="J8" s="444"/>
      <c r="K8" s="444"/>
      <c r="L8" s="28"/>
      <c r="M8" s="28"/>
      <c r="N8" s="28"/>
      <c r="O8" s="28"/>
      <c r="P8" s="28"/>
      <c r="Q8" s="28"/>
      <c r="R8" s="28"/>
      <c r="S8" s="28"/>
      <c r="T8" s="7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1145"/>
      <c r="BD8" s="88"/>
      <c r="BE8" s="68"/>
      <c r="BF8" s="68"/>
      <c r="BG8" s="68"/>
      <c r="BH8" s="68"/>
    </row>
    <row r="9" spans="1:60" ht="45" customHeight="1">
      <c r="A9" s="1112"/>
      <c r="B9" s="1105"/>
      <c r="C9" s="430">
        <v>4</v>
      </c>
      <c r="D9" s="422" t="s">
        <v>229</v>
      </c>
      <c r="E9" s="76"/>
      <c r="F9" s="28"/>
      <c r="G9" s="28"/>
      <c r="H9" s="28"/>
      <c r="I9" s="28"/>
      <c r="J9" s="28"/>
      <c r="K9" s="28"/>
      <c r="L9" s="444"/>
      <c r="M9" s="444"/>
      <c r="N9" s="444"/>
      <c r="O9" s="28"/>
      <c r="P9" s="28"/>
      <c r="Q9" s="28"/>
      <c r="R9" s="28"/>
      <c r="S9" s="28"/>
      <c r="T9" s="33"/>
      <c r="U9" s="28"/>
      <c r="V9" s="28"/>
      <c r="W9" s="28"/>
      <c r="X9" s="28"/>
      <c r="Y9" s="876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1145"/>
      <c r="BD9" s="88"/>
      <c r="BE9" s="68"/>
      <c r="BF9" s="68"/>
      <c r="BG9" s="68"/>
      <c r="BH9" s="68"/>
    </row>
    <row r="10" spans="1:60" ht="15">
      <c r="A10" s="1112"/>
      <c r="B10" s="1105"/>
      <c r="C10" s="430">
        <v>5</v>
      </c>
      <c r="D10" s="422" t="s">
        <v>115</v>
      </c>
      <c r="E10" s="718"/>
      <c r="F10" s="28"/>
      <c r="G10" s="28"/>
      <c r="H10" s="28"/>
      <c r="I10" s="28"/>
      <c r="J10" s="28"/>
      <c r="K10" s="28"/>
      <c r="L10" s="444"/>
      <c r="M10" s="444"/>
      <c r="N10" s="444"/>
      <c r="O10" s="33"/>
      <c r="P10" s="28"/>
      <c r="Q10" s="28"/>
      <c r="R10" s="28"/>
      <c r="S10" s="28"/>
      <c r="T10" s="28"/>
      <c r="U10" s="28"/>
      <c r="V10" s="28"/>
      <c r="W10" s="28"/>
      <c r="X10" s="28"/>
      <c r="Y10" s="876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1145"/>
      <c r="BD10" s="88"/>
      <c r="BE10" s="68"/>
      <c r="BF10" s="68"/>
      <c r="BG10" s="68"/>
      <c r="BH10" s="68"/>
    </row>
    <row r="11" spans="1:60" ht="15">
      <c r="A11" s="1112"/>
      <c r="B11" s="1105"/>
      <c r="C11" s="881">
        <v>6</v>
      </c>
      <c r="D11" s="883" t="s">
        <v>116</v>
      </c>
      <c r="E11" s="76"/>
      <c r="F11" s="28"/>
      <c r="G11" s="28"/>
      <c r="H11" s="28"/>
      <c r="I11" s="28"/>
      <c r="J11" s="28"/>
      <c r="K11" s="28"/>
      <c r="L11" s="28"/>
      <c r="M11" s="28"/>
      <c r="N11" s="28"/>
      <c r="O11" s="445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1145"/>
      <c r="BD11" s="88"/>
      <c r="BE11" s="68"/>
      <c r="BF11" s="68"/>
      <c r="BG11" s="68"/>
      <c r="BH11" s="68"/>
    </row>
    <row r="12" spans="1:60" ht="204">
      <c r="A12" s="1112"/>
      <c r="B12" s="1105"/>
      <c r="C12" s="430">
        <v>7</v>
      </c>
      <c r="D12" s="424" t="s">
        <v>230</v>
      </c>
      <c r="E12" s="7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444"/>
      <c r="Q12" s="444"/>
      <c r="R12" s="444"/>
      <c r="S12" s="444"/>
      <c r="T12" s="80"/>
      <c r="U12" s="28"/>
      <c r="V12" s="28"/>
      <c r="W12" s="28"/>
      <c r="X12" s="80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1145"/>
      <c r="BD12" s="88"/>
      <c r="BE12" s="68"/>
      <c r="BF12" s="68"/>
      <c r="BG12" s="68"/>
      <c r="BH12" s="68"/>
    </row>
    <row r="13" spans="1:60" ht="15">
      <c r="A13" s="1112"/>
      <c r="B13" s="1105"/>
      <c r="C13" s="430">
        <v>8</v>
      </c>
      <c r="D13" s="435" t="s">
        <v>231</v>
      </c>
      <c r="E13" s="7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444"/>
      <c r="U13" s="28"/>
      <c r="V13" s="28"/>
      <c r="W13" s="28"/>
      <c r="X13" s="81"/>
      <c r="Y13" s="81"/>
      <c r="Z13" s="81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1145"/>
      <c r="BD13" s="88"/>
      <c r="BE13" s="68"/>
      <c r="BF13" s="68"/>
      <c r="BG13" s="68"/>
      <c r="BH13" s="68"/>
    </row>
    <row r="14" spans="1:60" ht="26.25" thickBot="1">
      <c r="A14" s="1112"/>
      <c r="B14" s="1101"/>
      <c r="C14" s="436">
        <v>9</v>
      </c>
      <c r="D14" s="437" t="s">
        <v>117</v>
      </c>
      <c r="E14" s="76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82"/>
      <c r="T14" s="82"/>
      <c r="U14" s="446"/>
      <c r="V14" s="82"/>
      <c r="W14" s="82"/>
      <c r="X14" s="83"/>
      <c r="Y14" s="83"/>
      <c r="Z14" s="83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1146"/>
      <c r="BD14" s="95"/>
      <c r="BE14" s="68"/>
      <c r="BF14" s="68"/>
      <c r="BG14" s="68"/>
      <c r="BH14" s="68"/>
    </row>
    <row r="15" spans="1:60" ht="39" customHeight="1" thickBot="1">
      <c r="A15" s="1147">
        <v>2</v>
      </c>
      <c r="B15" s="1101" t="s">
        <v>232</v>
      </c>
      <c r="C15" s="438">
        <v>1</v>
      </c>
      <c r="D15" s="419" t="s">
        <v>118</v>
      </c>
      <c r="E15" s="76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27"/>
      <c r="AH15" s="27"/>
      <c r="AI15" s="27"/>
      <c r="AJ15" s="27"/>
      <c r="AK15" s="84"/>
      <c r="AL15" s="84"/>
      <c r="AM15" s="84"/>
      <c r="AN15" s="84"/>
      <c r="AO15" s="84"/>
      <c r="AP15" s="84"/>
      <c r="AQ15" s="718"/>
      <c r="AR15" s="718"/>
      <c r="AS15" s="84"/>
      <c r="AT15" s="84"/>
      <c r="AU15" s="84"/>
      <c r="AV15" s="84"/>
      <c r="AW15" s="84"/>
      <c r="AX15" s="84"/>
      <c r="AY15" s="84"/>
      <c r="AZ15" s="84"/>
      <c r="BA15" s="84"/>
      <c r="BB15" s="85"/>
      <c r="BC15" s="86"/>
      <c r="BD15" s="719"/>
      <c r="BE15" s="68"/>
      <c r="BF15" s="68"/>
      <c r="BG15" s="68"/>
      <c r="BH15" s="68"/>
    </row>
    <row r="16" spans="1:60" ht="25.5">
      <c r="A16" s="1148"/>
      <c r="B16" s="1102"/>
      <c r="C16" s="880">
        <v>2</v>
      </c>
      <c r="D16" s="422" t="s">
        <v>119</v>
      </c>
      <c r="E16" s="8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3"/>
      <c r="S16" s="444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27"/>
      <c r="AH16" s="27"/>
      <c r="AI16" s="27"/>
      <c r="AJ16" s="27"/>
      <c r="AK16" s="28"/>
      <c r="AL16" s="28"/>
      <c r="AM16" s="28"/>
      <c r="AN16" s="28"/>
      <c r="AO16" s="28"/>
      <c r="AP16" s="28"/>
      <c r="AQ16" s="718"/>
      <c r="AR16" s="71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1150" t="s">
        <v>157</v>
      </c>
      <c r="BD16" s="1153"/>
      <c r="BE16" s="68"/>
      <c r="BF16" s="68"/>
      <c r="BG16" s="68"/>
      <c r="BH16" s="68"/>
    </row>
    <row r="17" spans="1:60" ht="25.5">
      <c r="A17" s="1148"/>
      <c r="B17" s="1102"/>
      <c r="C17" s="428">
        <v>3</v>
      </c>
      <c r="D17" s="420" t="s">
        <v>233</v>
      </c>
      <c r="E17" s="87"/>
      <c r="F17" s="28"/>
      <c r="G17" s="28" t="s">
        <v>66</v>
      </c>
      <c r="H17" s="65"/>
      <c r="I17" s="65"/>
      <c r="J17" s="65"/>
      <c r="K17" s="65"/>
      <c r="L17" s="65"/>
      <c r="M17" s="65"/>
      <c r="N17" s="65"/>
      <c r="O17" s="28"/>
      <c r="P17" s="28"/>
      <c r="Q17" s="28"/>
      <c r="R17" s="33"/>
      <c r="S17" s="33"/>
      <c r="T17" s="447"/>
      <c r="U17" s="444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27"/>
      <c r="AH17" s="27"/>
      <c r="AI17" s="27"/>
      <c r="AJ17" s="27"/>
      <c r="AK17" s="28"/>
      <c r="AL17" s="28"/>
      <c r="AM17" s="28"/>
      <c r="AN17" s="28"/>
      <c r="AO17" s="28"/>
      <c r="AP17" s="28"/>
      <c r="AQ17" s="718"/>
      <c r="AR17" s="718"/>
      <c r="AS17" s="28"/>
      <c r="AT17" s="28"/>
      <c r="AU17" s="28"/>
      <c r="AV17" s="28"/>
      <c r="AW17" s="28"/>
      <c r="AX17" s="28"/>
      <c r="AY17" s="28"/>
      <c r="AZ17" s="28"/>
      <c r="BA17" s="28"/>
      <c r="BB17" s="88"/>
      <c r="BC17" s="1151"/>
      <c r="BD17" s="1154"/>
      <c r="BE17" s="68"/>
      <c r="BF17" s="68"/>
      <c r="BG17" s="68"/>
      <c r="BH17" s="68"/>
    </row>
    <row r="18" spans="1:60" ht="51">
      <c r="A18" s="1148"/>
      <c r="B18" s="1102"/>
      <c r="C18" s="428">
        <v>4</v>
      </c>
      <c r="D18" s="420" t="s">
        <v>950</v>
      </c>
      <c r="E18" s="8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3"/>
      <c r="S18" s="33"/>
      <c r="T18" s="33"/>
      <c r="U18" s="33"/>
      <c r="V18" s="444"/>
      <c r="W18" s="444"/>
      <c r="X18" s="444"/>
      <c r="Y18" s="873"/>
      <c r="Z18" s="33"/>
      <c r="AA18" s="33"/>
      <c r="AB18" s="33"/>
      <c r="AC18" s="33"/>
      <c r="AD18" s="33"/>
      <c r="AE18" s="33"/>
      <c r="AF18" s="33"/>
      <c r="AG18" s="27"/>
      <c r="AH18" s="27"/>
      <c r="AI18" s="27"/>
      <c r="AJ18" s="27"/>
      <c r="AK18" s="28"/>
      <c r="AL18" s="28"/>
      <c r="AM18" s="28"/>
      <c r="AN18" s="28"/>
      <c r="AO18" s="28"/>
      <c r="AP18" s="28"/>
      <c r="AQ18" s="718"/>
      <c r="AR18" s="718"/>
      <c r="AS18" s="28"/>
      <c r="AT18" s="28"/>
      <c r="AU18" s="28"/>
      <c r="AV18" s="28"/>
      <c r="AW18" s="28"/>
      <c r="AX18" s="28"/>
      <c r="AY18" s="28"/>
      <c r="AZ18" s="28"/>
      <c r="BA18" s="28"/>
      <c r="BB18" s="88"/>
      <c r="BC18" s="1151"/>
      <c r="BD18" s="1154"/>
      <c r="BE18" s="68"/>
      <c r="BF18" s="68"/>
      <c r="BG18" s="68"/>
      <c r="BH18" s="68"/>
    </row>
    <row r="19" spans="1:60" ht="15">
      <c r="A19" s="1148"/>
      <c r="B19" s="1102"/>
      <c r="C19" s="428">
        <v>5</v>
      </c>
      <c r="D19" s="420" t="s">
        <v>115</v>
      </c>
      <c r="E19" s="8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3"/>
      <c r="S19" s="33"/>
      <c r="T19" s="33"/>
      <c r="U19" s="33"/>
      <c r="V19" s="444"/>
      <c r="W19" s="444"/>
      <c r="X19" s="444"/>
      <c r="Y19" s="873"/>
      <c r="Z19" s="33"/>
      <c r="AA19" s="33"/>
      <c r="AB19" s="33"/>
      <c r="AC19" s="33"/>
      <c r="AD19" s="33"/>
      <c r="AE19" s="33"/>
      <c r="AF19" s="33"/>
      <c r="AG19" s="27"/>
      <c r="AH19" s="27"/>
      <c r="AI19" s="27"/>
      <c r="AJ19" s="27"/>
      <c r="AK19" s="28"/>
      <c r="AL19" s="28"/>
      <c r="AM19" s="28"/>
      <c r="AN19" s="28"/>
      <c r="AO19" s="28"/>
      <c r="AP19" s="28"/>
      <c r="AQ19" s="718"/>
      <c r="AR19" s="718"/>
      <c r="AS19" s="28"/>
      <c r="AT19" s="28"/>
      <c r="AU19" s="28"/>
      <c r="AV19" s="28"/>
      <c r="AW19" s="28"/>
      <c r="AX19" s="28"/>
      <c r="AY19" s="28"/>
      <c r="AZ19" s="28"/>
      <c r="BA19" s="28"/>
      <c r="BB19" s="88"/>
      <c r="BC19" s="1151"/>
      <c r="BD19" s="1154"/>
      <c r="BE19" s="68"/>
      <c r="BF19" s="68"/>
      <c r="BG19" s="68"/>
      <c r="BH19" s="68"/>
    </row>
    <row r="20" spans="1:60" ht="15">
      <c r="A20" s="1148"/>
      <c r="B20" s="1102"/>
      <c r="C20" s="428">
        <v>6</v>
      </c>
      <c r="D20" s="420" t="s">
        <v>116</v>
      </c>
      <c r="E20" s="8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3"/>
      <c r="S20" s="33"/>
      <c r="T20" s="33"/>
      <c r="U20" s="33"/>
      <c r="V20" s="33"/>
      <c r="W20" s="33"/>
      <c r="X20" s="33"/>
      <c r="Y20" s="444"/>
      <c r="Z20" s="33"/>
      <c r="AA20" s="33"/>
      <c r="AB20" s="33"/>
      <c r="AC20" s="33"/>
      <c r="AD20" s="33"/>
      <c r="AE20" s="33"/>
      <c r="AF20" s="33"/>
      <c r="AG20" s="27"/>
      <c r="AH20" s="27"/>
      <c r="AI20" s="27"/>
      <c r="AJ20" s="27"/>
      <c r="AK20" s="28"/>
      <c r="AL20" s="28"/>
      <c r="AM20" s="28"/>
      <c r="AN20" s="28"/>
      <c r="AO20" s="28"/>
      <c r="AP20" s="28"/>
      <c r="AQ20" s="718"/>
      <c r="AR20" s="718"/>
      <c r="AS20" s="28"/>
      <c r="AT20" s="28"/>
      <c r="AU20" s="28"/>
      <c r="AV20" s="28"/>
      <c r="AW20" s="28"/>
      <c r="AX20" s="28"/>
      <c r="AY20" s="28"/>
      <c r="AZ20" s="28"/>
      <c r="BA20" s="28"/>
      <c r="BB20" s="88"/>
      <c r="BC20" s="1151"/>
      <c r="BD20" s="1154"/>
      <c r="BE20" s="68"/>
      <c r="BF20" s="68"/>
      <c r="BG20" s="68"/>
      <c r="BH20" s="68"/>
    </row>
    <row r="21" spans="1:60" ht="15" customHeight="1">
      <c r="A21" s="1148"/>
      <c r="B21" s="1102"/>
      <c r="C21" s="1156">
        <v>7</v>
      </c>
      <c r="D21" s="1158" t="s">
        <v>234</v>
      </c>
      <c r="E21" s="8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3"/>
      <c r="S21" s="33"/>
      <c r="T21" s="89"/>
      <c r="U21" s="33"/>
      <c r="V21" s="33"/>
      <c r="W21" s="33"/>
      <c r="X21" s="89"/>
      <c r="Y21" s="33"/>
      <c r="Z21" s="444"/>
      <c r="AA21" s="444"/>
      <c r="AB21" s="444"/>
      <c r="AC21" s="444"/>
      <c r="AD21" s="33"/>
      <c r="AE21" s="33"/>
      <c r="AF21" s="33"/>
      <c r="AG21" s="27"/>
      <c r="AH21" s="27"/>
      <c r="AI21" s="27"/>
      <c r="AJ21" s="27"/>
      <c r="AK21" s="28"/>
      <c r="AL21" s="28"/>
      <c r="AM21" s="28"/>
      <c r="AN21" s="28"/>
      <c r="AO21" s="28"/>
      <c r="AP21" s="28"/>
      <c r="AQ21" s="718"/>
      <c r="AR21" s="718"/>
      <c r="AS21" s="28"/>
      <c r="AT21" s="28"/>
      <c r="AU21" s="28"/>
      <c r="AV21" s="28"/>
      <c r="AW21" s="28"/>
      <c r="AX21" s="28"/>
      <c r="AY21" s="28"/>
      <c r="AZ21" s="28"/>
      <c r="BA21" s="28"/>
      <c r="BB21" s="88"/>
      <c r="BC21" s="1151"/>
      <c r="BD21" s="1154"/>
      <c r="BE21" s="68"/>
      <c r="BF21" s="68"/>
      <c r="BG21" s="68"/>
      <c r="BH21" s="68"/>
    </row>
    <row r="22" spans="1:60" ht="36" customHeight="1">
      <c r="A22" s="1148"/>
      <c r="B22" s="1102"/>
      <c r="C22" s="1157"/>
      <c r="D22" s="1159"/>
      <c r="E22" s="6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3"/>
      <c r="S22" s="33"/>
      <c r="T22" s="33"/>
      <c r="U22" s="33"/>
      <c r="V22" s="33"/>
      <c r="W22" s="33"/>
      <c r="X22" s="90"/>
      <c r="Y22" s="90"/>
      <c r="Z22" s="90"/>
      <c r="AA22" s="33"/>
      <c r="AB22" s="33"/>
      <c r="AC22" s="33"/>
      <c r="AD22" s="444"/>
      <c r="AE22" s="445"/>
      <c r="AF22" s="445"/>
      <c r="AG22" s="444"/>
      <c r="AH22" s="27"/>
      <c r="AI22" s="27"/>
      <c r="AJ22" s="27"/>
      <c r="AK22" s="28"/>
      <c r="AL22" s="28"/>
      <c r="AM22" s="28"/>
      <c r="AN22" s="28"/>
      <c r="AO22" s="28"/>
      <c r="AP22" s="28"/>
      <c r="AQ22" s="718"/>
      <c r="AR22" s="718"/>
      <c r="AS22" s="28"/>
      <c r="AT22" s="28"/>
      <c r="AU22" s="28"/>
      <c r="AV22" s="28"/>
      <c r="AW22" s="28"/>
      <c r="AX22" s="28"/>
      <c r="AY22" s="28"/>
      <c r="AZ22" s="28"/>
      <c r="BA22" s="28"/>
      <c r="BB22" s="88"/>
      <c r="BC22" s="1151"/>
      <c r="BD22" s="1154"/>
      <c r="BE22" s="68"/>
      <c r="BF22" s="68"/>
      <c r="BG22" s="68"/>
      <c r="BH22" s="68"/>
    </row>
    <row r="23" spans="1:60" ht="26.25" thickBot="1">
      <c r="A23" s="1148"/>
      <c r="B23" s="1102"/>
      <c r="C23" s="428">
        <v>8</v>
      </c>
      <c r="D23" s="420" t="s">
        <v>120</v>
      </c>
      <c r="E23" s="8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91"/>
      <c r="S23" s="91"/>
      <c r="T23" s="91"/>
      <c r="U23" s="91"/>
      <c r="V23" s="91"/>
      <c r="W23" s="91"/>
      <c r="X23" s="92"/>
      <c r="Y23" s="92"/>
      <c r="Z23" s="92"/>
      <c r="AA23" s="91"/>
      <c r="AB23" s="91"/>
      <c r="AC23" s="91"/>
      <c r="AD23" s="91"/>
      <c r="AE23" s="718"/>
      <c r="AF23" s="91"/>
      <c r="AG23" s="93"/>
      <c r="AH23" s="446"/>
      <c r="AI23" s="93"/>
      <c r="AJ23" s="93"/>
      <c r="AK23" s="28"/>
      <c r="AL23" s="28"/>
      <c r="AM23" s="28"/>
      <c r="AN23" s="28"/>
      <c r="AO23" s="28"/>
      <c r="AP23" s="28"/>
      <c r="AQ23" s="718"/>
      <c r="AR23" s="718"/>
      <c r="AS23" s="28"/>
      <c r="AT23" s="28"/>
      <c r="AU23" s="28"/>
      <c r="AV23" s="28"/>
      <c r="AW23" s="28"/>
      <c r="AX23" s="28"/>
      <c r="AY23" s="28"/>
      <c r="AZ23" s="28"/>
      <c r="BA23" s="28"/>
      <c r="BB23" s="88"/>
      <c r="BC23" s="1151"/>
      <c r="BD23" s="1154"/>
      <c r="BE23" s="68"/>
      <c r="BF23" s="68"/>
      <c r="BG23" s="68"/>
      <c r="BH23" s="68"/>
    </row>
    <row r="24" spans="1:60" ht="15.75" thickBot="1">
      <c r="A24" s="1149"/>
      <c r="B24" s="1103"/>
      <c r="C24" s="429">
        <v>9</v>
      </c>
      <c r="D24" s="421" t="s">
        <v>121</v>
      </c>
      <c r="E24" s="8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448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5"/>
      <c r="BC24" s="1152"/>
      <c r="BD24" s="1154"/>
      <c r="BE24" s="68"/>
      <c r="BF24" s="68"/>
      <c r="BG24" s="68"/>
      <c r="BH24" s="68"/>
    </row>
    <row r="25" spans="1:60" ht="38.25">
      <c r="A25" s="1147">
        <v>3</v>
      </c>
      <c r="B25" s="1101" t="s">
        <v>951</v>
      </c>
      <c r="C25" s="879">
        <v>1</v>
      </c>
      <c r="D25" s="882" t="s">
        <v>118</v>
      </c>
      <c r="E25" s="87"/>
      <c r="F25" s="28"/>
      <c r="G25" s="44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  <c r="BC25" s="1152"/>
      <c r="BD25" s="1154"/>
      <c r="BE25" s="68"/>
      <c r="BF25" s="68"/>
      <c r="BG25" s="68"/>
      <c r="BH25" s="68"/>
    </row>
    <row r="26" spans="1:60" ht="25.5">
      <c r="A26" s="1148"/>
      <c r="B26" s="1102"/>
      <c r="C26" s="430">
        <v>2</v>
      </c>
      <c r="D26" s="882" t="s">
        <v>119</v>
      </c>
      <c r="E26" s="87"/>
      <c r="F26" s="28"/>
      <c r="G26" s="28"/>
      <c r="H26" s="444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5"/>
      <c r="BC26" s="1152"/>
      <c r="BD26" s="1154"/>
      <c r="BE26" s="68"/>
      <c r="BF26" s="68"/>
      <c r="BG26" s="68"/>
      <c r="BH26" s="68"/>
    </row>
    <row r="27" spans="1:60" ht="25.5">
      <c r="A27" s="1148"/>
      <c r="B27" s="1102"/>
      <c r="C27" s="880">
        <v>3</v>
      </c>
      <c r="D27" s="422" t="s">
        <v>228</v>
      </c>
      <c r="E27" s="87"/>
      <c r="F27" s="28"/>
      <c r="G27" s="28"/>
      <c r="H27" s="28"/>
      <c r="I27" s="444"/>
      <c r="J27" s="444"/>
      <c r="K27" s="444"/>
      <c r="L27" s="28"/>
      <c r="M27" s="28"/>
      <c r="N27" s="28"/>
      <c r="O27" s="28"/>
      <c r="P27" s="28"/>
      <c r="Q27" s="28"/>
      <c r="R27" s="28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5"/>
      <c r="BC27" s="1152"/>
      <c r="BD27" s="1154"/>
      <c r="BE27" s="68"/>
      <c r="BF27" s="68"/>
      <c r="BG27" s="68"/>
      <c r="BH27" s="68"/>
    </row>
    <row r="28" spans="1:60" ht="51">
      <c r="A28" s="1148"/>
      <c r="B28" s="1102"/>
      <c r="C28" s="430">
        <v>4</v>
      </c>
      <c r="D28" s="868" t="s">
        <v>235</v>
      </c>
      <c r="E28" s="87"/>
      <c r="F28" s="28"/>
      <c r="G28" s="28"/>
      <c r="H28" s="28"/>
      <c r="I28" s="28"/>
      <c r="J28" s="28"/>
      <c r="K28" s="28"/>
      <c r="L28" s="444"/>
      <c r="M28" s="444"/>
      <c r="N28" s="444"/>
      <c r="O28" s="28"/>
      <c r="P28" s="28"/>
      <c r="Q28" s="28"/>
      <c r="R28" s="28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5"/>
      <c r="BC28" s="1152"/>
      <c r="BD28" s="1154"/>
      <c r="BE28" s="68"/>
      <c r="BF28" s="68"/>
      <c r="BG28" s="68"/>
      <c r="BH28" s="68"/>
    </row>
    <row r="29" spans="1:60" ht="15">
      <c r="A29" s="1148"/>
      <c r="B29" s="1102"/>
      <c r="C29" s="430">
        <v>5</v>
      </c>
      <c r="D29" s="422" t="s">
        <v>116</v>
      </c>
      <c r="E29" s="87"/>
      <c r="F29" s="28"/>
      <c r="G29" s="28"/>
      <c r="H29" s="28"/>
      <c r="I29" s="28"/>
      <c r="J29" s="28"/>
      <c r="K29" s="28"/>
      <c r="L29" s="28"/>
      <c r="M29" s="28"/>
      <c r="N29" s="28"/>
      <c r="O29" s="444"/>
      <c r="P29" s="28"/>
      <c r="Q29" s="28"/>
      <c r="R29" s="28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5"/>
      <c r="BC29" s="1152"/>
      <c r="BD29" s="1154"/>
      <c r="BE29" s="68"/>
      <c r="BF29" s="68"/>
      <c r="BG29" s="68"/>
      <c r="BH29" s="68"/>
    </row>
    <row r="30" spans="1:60" ht="15" customHeight="1">
      <c r="A30" s="1148"/>
      <c r="B30" s="1102"/>
      <c r="C30" s="1156">
        <v>6</v>
      </c>
      <c r="D30" s="1161" t="s">
        <v>952</v>
      </c>
      <c r="E30" s="8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444"/>
      <c r="Q30" s="444"/>
      <c r="R30" s="444"/>
      <c r="S30" s="448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5"/>
      <c r="BC30" s="1152"/>
      <c r="BD30" s="1154"/>
      <c r="BE30" s="68"/>
      <c r="BF30" s="68"/>
      <c r="BG30" s="68"/>
      <c r="BH30" s="68"/>
    </row>
    <row r="31" spans="1:60" ht="15">
      <c r="A31" s="1148"/>
      <c r="B31" s="1102"/>
      <c r="C31" s="1160"/>
      <c r="D31" s="1162"/>
      <c r="E31" s="8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44"/>
      <c r="Q31" s="444"/>
      <c r="R31" s="444"/>
      <c r="S31" s="448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5"/>
      <c r="BC31" s="1152"/>
      <c r="BD31" s="1154"/>
      <c r="BE31" s="68"/>
      <c r="BF31" s="68"/>
      <c r="BG31" s="68"/>
      <c r="BH31" s="68"/>
    </row>
    <row r="32" spans="1:60" ht="15">
      <c r="A32" s="1148"/>
      <c r="B32" s="1102"/>
      <c r="C32" s="1160"/>
      <c r="D32" s="1162"/>
      <c r="E32" s="8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44"/>
      <c r="Q32" s="444"/>
      <c r="R32" s="444"/>
      <c r="S32" s="448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1152"/>
      <c r="BD32" s="1154"/>
      <c r="BE32" s="68"/>
      <c r="BF32" s="68"/>
      <c r="BG32" s="68"/>
      <c r="BH32" s="68"/>
    </row>
    <row r="33" spans="1:60" ht="15">
      <c r="A33" s="1148"/>
      <c r="B33" s="1102"/>
      <c r="C33" s="1157"/>
      <c r="D33" s="1163"/>
      <c r="E33" s="8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44"/>
      <c r="Q33" s="444"/>
      <c r="R33" s="444"/>
      <c r="S33" s="448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1152"/>
      <c r="BD33" s="1154"/>
      <c r="BE33" s="68"/>
      <c r="BF33" s="68"/>
      <c r="BG33" s="68"/>
      <c r="BH33" s="68"/>
    </row>
    <row r="34" spans="1:60" ht="15">
      <c r="A34" s="1148"/>
      <c r="B34" s="1102"/>
      <c r="C34" s="880">
        <v>7</v>
      </c>
      <c r="D34" s="420" t="s">
        <v>236</v>
      </c>
      <c r="E34" s="8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94"/>
      <c r="T34" s="448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5"/>
      <c r="BC34" s="1152"/>
      <c r="BD34" s="1154"/>
      <c r="BE34" s="68"/>
      <c r="BF34" s="68"/>
      <c r="BG34" s="68"/>
      <c r="BH34" s="68"/>
    </row>
    <row r="35" spans="1:60" ht="15.75" thickBot="1">
      <c r="A35" s="1149"/>
      <c r="B35" s="1103"/>
      <c r="C35" s="880">
        <v>8</v>
      </c>
      <c r="D35" s="421" t="s">
        <v>237</v>
      </c>
      <c r="E35" s="8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44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88"/>
      <c r="BC35" s="1151"/>
      <c r="BD35" s="1155"/>
      <c r="BE35" s="68"/>
      <c r="BF35" s="68"/>
      <c r="BG35" s="68"/>
      <c r="BH35" s="68"/>
    </row>
    <row r="36" spans="1:60" ht="38.25">
      <c r="A36" s="1147">
        <v>4</v>
      </c>
      <c r="B36" s="1101" t="s">
        <v>238</v>
      </c>
      <c r="C36" s="881">
        <v>1</v>
      </c>
      <c r="D36" s="423" t="s">
        <v>113</v>
      </c>
      <c r="E36" s="87"/>
      <c r="F36" s="28"/>
      <c r="G36" s="28"/>
      <c r="H36" s="28"/>
      <c r="I36" s="28"/>
      <c r="J36" s="33"/>
      <c r="K36" s="28"/>
      <c r="L36" s="28"/>
      <c r="M36" s="28"/>
      <c r="N36" s="28"/>
      <c r="O36" s="28"/>
      <c r="P36" s="28"/>
      <c r="Q36" s="28"/>
      <c r="R36" s="97"/>
      <c r="S36" s="84"/>
      <c r="T36" s="84"/>
      <c r="U36" s="84"/>
      <c r="V36" s="449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1164"/>
      <c r="BD36" s="878"/>
      <c r="BE36" s="68"/>
      <c r="BF36" s="68"/>
      <c r="BG36" s="68"/>
      <c r="BH36" s="68"/>
    </row>
    <row r="37" spans="1:60" ht="25.5">
      <c r="A37" s="1148"/>
      <c r="B37" s="1102"/>
      <c r="C37" s="430">
        <v>2</v>
      </c>
      <c r="D37" s="422" t="s">
        <v>119</v>
      </c>
      <c r="E37" s="87"/>
      <c r="F37" s="28"/>
      <c r="G37" s="28"/>
      <c r="H37" s="28"/>
      <c r="I37" s="28"/>
      <c r="J37" s="28"/>
      <c r="K37" s="33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44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1164"/>
      <c r="BD37" s="878"/>
      <c r="BE37" s="68"/>
      <c r="BF37" s="68"/>
      <c r="BG37" s="68"/>
      <c r="BH37" s="68"/>
    </row>
    <row r="38" spans="1:60" ht="25.5">
      <c r="A38" s="1148"/>
      <c r="B38" s="1102"/>
      <c r="C38" s="881">
        <v>3</v>
      </c>
      <c r="D38" s="420" t="s">
        <v>122</v>
      </c>
      <c r="E38" s="8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448"/>
      <c r="Y38" s="448"/>
      <c r="Z38" s="448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84"/>
      <c r="AX38" s="84"/>
      <c r="AY38" s="84"/>
      <c r="AZ38" s="84"/>
      <c r="BA38" s="84"/>
      <c r="BB38" s="84"/>
      <c r="BC38" s="1164"/>
      <c r="BD38" s="878"/>
      <c r="BE38" s="68"/>
      <c r="BF38" s="68"/>
      <c r="BG38" s="68"/>
      <c r="BH38" s="68"/>
    </row>
    <row r="39" spans="1:60" ht="51">
      <c r="A39" s="1148"/>
      <c r="B39" s="1102"/>
      <c r="C39" s="430">
        <v>4</v>
      </c>
      <c r="D39" s="420" t="s">
        <v>239</v>
      </c>
      <c r="E39" s="8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97"/>
      <c r="T39" s="97"/>
      <c r="U39" s="97"/>
      <c r="V39" s="97"/>
      <c r="W39" s="97"/>
      <c r="X39" s="28"/>
      <c r="Y39" s="28"/>
      <c r="Z39" s="28"/>
      <c r="AA39" s="444"/>
      <c r="AB39" s="444"/>
      <c r="AC39" s="444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1164"/>
      <c r="BD39" s="878"/>
      <c r="BE39" s="68"/>
      <c r="BF39" s="68"/>
      <c r="BG39" s="68"/>
      <c r="BH39" s="68"/>
    </row>
    <row r="40" spans="1:60" ht="15">
      <c r="A40" s="1148"/>
      <c r="B40" s="1102"/>
      <c r="C40" s="430">
        <v>5</v>
      </c>
      <c r="D40" s="420" t="s">
        <v>115</v>
      </c>
      <c r="E40" s="8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97"/>
      <c r="Q40" s="97"/>
      <c r="R40" s="28"/>
      <c r="S40" s="28"/>
      <c r="T40" s="28"/>
      <c r="U40" s="28"/>
      <c r="V40" s="28"/>
      <c r="W40" s="28"/>
      <c r="X40" s="28"/>
      <c r="Y40" s="28"/>
      <c r="Z40" s="28"/>
      <c r="AA40" s="444"/>
      <c r="AB40" s="444"/>
      <c r="AC40" s="444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1164"/>
      <c r="BD40" s="878"/>
      <c r="BE40" s="68"/>
      <c r="BF40" s="68"/>
      <c r="BG40" s="68"/>
      <c r="BH40" s="68"/>
    </row>
    <row r="41" spans="1:60" ht="15">
      <c r="A41" s="1148"/>
      <c r="B41" s="1102"/>
      <c r="C41" s="881">
        <v>6</v>
      </c>
      <c r="D41" s="420" t="s">
        <v>116</v>
      </c>
      <c r="E41" s="8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97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449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1164"/>
      <c r="BD41" s="878"/>
      <c r="BE41" s="68"/>
      <c r="BF41" s="68"/>
      <c r="BG41" s="68"/>
      <c r="BH41" s="68"/>
    </row>
    <row r="42" spans="1:60" ht="15" customHeight="1">
      <c r="A42" s="1148"/>
      <c r="B42" s="1102"/>
      <c r="C42" s="1156">
        <v>7</v>
      </c>
      <c r="D42" s="1165" t="s">
        <v>240</v>
      </c>
      <c r="E42" s="8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444"/>
      <c r="AF42" s="444"/>
      <c r="AG42" s="444"/>
      <c r="AH42" s="444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1164"/>
      <c r="BD42" s="878"/>
      <c r="BE42" s="68"/>
      <c r="BF42" s="68"/>
      <c r="BG42" s="68"/>
      <c r="BH42" s="68"/>
    </row>
    <row r="43" spans="1:60" ht="15">
      <c r="A43" s="1148"/>
      <c r="B43" s="1102"/>
      <c r="C43" s="1160"/>
      <c r="D43" s="1166"/>
      <c r="E43" s="8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444"/>
      <c r="AF43" s="444"/>
      <c r="AG43" s="444"/>
      <c r="AH43" s="444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1164"/>
      <c r="BD43" s="878"/>
      <c r="BE43" s="68"/>
      <c r="BF43" s="68"/>
      <c r="BG43" s="68"/>
      <c r="BH43" s="68"/>
    </row>
    <row r="44" spans="1:60" ht="15">
      <c r="A44" s="1148"/>
      <c r="B44" s="1102"/>
      <c r="C44" s="1160"/>
      <c r="D44" s="1166"/>
      <c r="E44" s="8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444"/>
      <c r="AF44" s="444"/>
      <c r="AG44" s="444"/>
      <c r="AH44" s="444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1164"/>
      <c r="BD44" s="878"/>
      <c r="BE44" s="68"/>
      <c r="BF44" s="68"/>
      <c r="BG44" s="68"/>
      <c r="BH44" s="68"/>
    </row>
    <row r="45" spans="1:60" ht="15">
      <c r="A45" s="1148"/>
      <c r="B45" s="1102"/>
      <c r="C45" s="1160"/>
      <c r="D45" s="1166"/>
      <c r="E45" s="8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449"/>
      <c r="AF45" s="449"/>
      <c r="AG45" s="449"/>
      <c r="AH45" s="449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1164"/>
      <c r="BD45" s="878"/>
      <c r="BE45" s="68"/>
      <c r="BF45" s="68"/>
      <c r="BG45" s="68"/>
      <c r="BH45" s="68"/>
    </row>
    <row r="46" spans="1:60" ht="15">
      <c r="A46" s="1148"/>
      <c r="B46" s="1102"/>
      <c r="C46" s="1160"/>
      <c r="D46" s="1166"/>
      <c r="E46" s="8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444"/>
      <c r="AF46" s="444"/>
      <c r="AG46" s="444"/>
      <c r="AH46" s="444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1164"/>
      <c r="BD46" s="878"/>
      <c r="BE46" s="68"/>
      <c r="BF46" s="68"/>
      <c r="BG46" s="68"/>
      <c r="BH46" s="68"/>
    </row>
    <row r="47" spans="1:60" ht="15">
      <c r="A47" s="1148"/>
      <c r="B47" s="1102"/>
      <c r="C47" s="1157"/>
      <c r="D47" s="1167"/>
      <c r="E47" s="8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97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449"/>
      <c r="AF47" s="449"/>
      <c r="AG47" s="449"/>
      <c r="AH47" s="449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1164"/>
      <c r="BD47" s="878"/>
      <c r="BE47" s="68"/>
      <c r="BF47" s="68"/>
      <c r="BG47" s="68"/>
      <c r="BH47" s="68"/>
    </row>
    <row r="48" spans="1:60" ht="15">
      <c r="A48" s="1148"/>
      <c r="B48" s="1102"/>
      <c r="C48" s="430">
        <v>8</v>
      </c>
      <c r="D48" s="420" t="s">
        <v>236</v>
      </c>
      <c r="E48" s="87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444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1164"/>
      <c r="BD48" s="878"/>
      <c r="BE48" s="68"/>
      <c r="BF48" s="68"/>
      <c r="BG48" s="68"/>
      <c r="BH48" s="68"/>
    </row>
    <row r="49" spans="1:60" ht="15">
      <c r="A49" s="1149"/>
      <c r="B49" s="1103"/>
      <c r="C49" s="881">
        <v>9</v>
      </c>
      <c r="D49" s="853" t="s">
        <v>241</v>
      </c>
      <c r="E49" s="85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449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1164"/>
      <c r="BD49" s="878"/>
      <c r="BE49" s="68"/>
      <c r="BF49" s="68"/>
      <c r="BG49" s="68"/>
      <c r="BH49" s="68"/>
    </row>
    <row r="50" spans="1:60" ht="38.25" customHeight="1">
      <c r="A50" s="1168">
        <v>5</v>
      </c>
      <c r="B50" s="1105" t="s">
        <v>953</v>
      </c>
      <c r="C50" s="430">
        <v>1</v>
      </c>
      <c r="D50" s="868" t="s">
        <v>242</v>
      </c>
      <c r="E50" s="79"/>
      <c r="F50" s="28"/>
      <c r="G50" s="444"/>
      <c r="H50" s="444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1150" t="s">
        <v>157</v>
      </c>
      <c r="BD50" s="720"/>
      <c r="BE50" s="68"/>
      <c r="BF50" s="68"/>
      <c r="BG50" s="68"/>
      <c r="BH50" s="68"/>
    </row>
    <row r="51" spans="1:60" ht="66" customHeight="1">
      <c r="A51" s="1168"/>
      <c r="B51" s="1105"/>
      <c r="C51" s="430">
        <v>2</v>
      </c>
      <c r="D51" s="424" t="s">
        <v>123</v>
      </c>
      <c r="E51" s="79"/>
      <c r="F51" s="28"/>
      <c r="G51" s="444"/>
      <c r="H51" s="444"/>
      <c r="I51" s="28"/>
      <c r="J51" s="28"/>
      <c r="K51" s="28"/>
      <c r="L51" s="28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1110"/>
      <c r="BD51" s="88"/>
      <c r="BE51" s="68"/>
      <c r="BF51" s="68"/>
      <c r="BG51" s="68"/>
      <c r="BH51" s="68"/>
    </row>
    <row r="52" spans="1:60" ht="38.25">
      <c r="A52" s="1132">
        <v>6</v>
      </c>
      <c r="B52" s="1103" t="s">
        <v>126</v>
      </c>
      <c r="C52" s="431">
        <v>1</v>
      </c>
      <c r="D52" s="416" t="s">
        <v>124</v>
      </c>
      <c r="E52" s="855"/>
      <c r="F52" s="856"/>
      <c r="G52" s="856"/>
      <c r="H52" s="857"/>
      <c r="I52" s="856"/>
      <c r="J52" s="856"/>
      <c r="K52" s="856"/>
      <c r="L52" s="856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1110" t="s">
        <v>157</v>
      </c>
      <c r="BD52" s="28"/>
      <c r="BE52" s="68"/>
      <c r="BF52" s="68"/>
      <c r="BG52" s="68"/>
      <c r="BH52" s="68"/>
    </row>
    <row r="53" spans="1:60" ht="38.25">
      <c r="A53" s="1133"/>
      <c r="B53" s="1105"/>
      <c r="C53" s="432">
        <v>2</v>
      </c>
      <c r="D53" s="424" t="s">
        <v>125</v>
      </c>
      <c r="E53" s="26"/>
      <c r="F53" s="50"/>
      <c r="G53" s="50"/>
      <c r="H53" s="55"/>
      <c r="I53" s="388"/>
      <c r="J53" s="388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1111"/>
      <c r="BD53" s="28"/>
      <c r="BE53" s="68"/>
      <c r="BF53" s="68"/>
      <c r="BG53" s="68"/>
      <c r="BH53" s="68"/>
    </row>
    <row r="54" spans="1:60" ht="25.5">
      <c r="A54" s="1133"/>
      <c r="B54" s="1105"/>
      <c r="C54" s="432">
        <v>3</v>
      </c>
      <c r="D54" s="424" t="s">
        <v>243</v>
      </c>
      <c r="E54" s="26"/>
      <c r="F54" s="50"/>
      <c r="G54" s="50"/>
      <c r="H54" s="50"/>
      <c r="I54" s="50"/>
      <c r="J54" s="50"/>
      <c r="K54" s="50"/>
      <c r="L54" s="50"/>
      <c r="M54" s="718"/>
      <c r="N54" s="388"/>
      <c r="O54" s="388"/>
      <c r="P54" s="388"/>
      <c r="Q54" s="388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1111"/>
      <c r="BD54" s="28"/>
      <c r="BE54" s="68"/>
      <c r="BF54" s="68"/>
      <c r="BG54" s="68"/>
      <c r="BH54" s="68"/>
    </row>
    <row r="55" spans="1:60" ht="38.25">
      <c r="A55" s="1133"/>
      <c r="B55" s="1105"/>
      <c r="C55" s="432">
        <v>4</v>
      </c>
      <c r="D55" s="868" t="s">
        <v>244</v>
      </c>
      <c r="E55" s="100"/>
      <c r="F55" s="50"/>
      <c r="G55" s="50"/>
      <c r="H55" s="50"/>
      <c r="I55" s="50"/>
      <c r="J55" s="388"/>
      <c r="K55" s="388"/>
      <c r="L55" s="388"/>
      <c r="M55" s="388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1111"/>
      <c r="BD55" s="28"/>
      <c r="BE55" s="68"/>
      <c r="BF55" s="68"/>
      <c r="BG55" s="68"/>
      <c r="BH55" s="68"/>
    </row>
    <row r="56" spans="1:60" ht="38.25">
      <c r="A56" s="1133"/>
      <c r="B56" s="1105"/>
      <c r="C56" s="432">
        <v>5</v>
      </c>
      <c r="D56" s="440" t="s">
        <v>245</v>
      </c>
      <c r="E56" s="6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388"/>
      <c r="AQ56" s="388"/>
      <c r="AR56" s="388"/>
      <c r="AS56" s="388"/>
      <c r="AT56" s="50"/>
      <c r="AU56" s="50"/>
      <c r="AV56" s="50"/>
      <c r="AW56" s="50"/>
      <c r="AX56" s="50"/>
      <c r="AY56" s="50"/>
      <c r="AZ56" s="50"/>
      <c r="BA56" s="50"/>
      <c r="BB56" s="50"/>
      <c r="BC56" s="1111"/>
      <c r="BD56" s="28"/>
      <c r="BE56" s="68"/>
      <c r="BF56" s="68"/>
      <c r="BG56" s="68"/>
      <c r="BH56" s="68"/>
    </row>
    <row r="57" spans="1:60" ht="38.25">
      <c r="A57" s="1133"/>
      <c r="B57" s="1105"/>
      <c r="C57" s="432">
        <v>6</v>
      </c>
      <c r="D57" s="422" t="s">
        <v>954</v>
      </c>
      <c r="E57" s="99"/>
      <c r="F57" s="1114" t="s">
        <v>246</v>
      </c>
      <c r="G57" s="1115"/>
      <c r="H57" s="1115"/>
      <c r="I57" s="1115"/>
      <c r="J57" s="1115"/>
      <c r="K57" s="1115"/>
      <c r="L57" s="1115"/>
      <c r="M57" s="1115"/>
      <c r="N57" s="1115"/>
      <c r="O57" s="1115"/>
      <c r="P57" s="1115"/>
      <c r="Q57" s="1115"/>
      <c r="R57" s="1115"/>
      <c r="S57" s="1115"/>
      <c r="T57" s="1115"/>
      <c r="U57" s="1115"/>
      <c r="V57" s="1115"/>
      <c r="W57" s="1115"/>
      <c r="X57" s="1115"/>
      <c r="Y57" s="1115"/>
      <c r="Z57" s="1115"/>
      <c r="AA57" s="1115"/>
      <c r="AB57" s="1115"/>
      <c r="AC57" s="1115"/>
      <c r="AD57" s="1115"/>
      <c r="AE57" s="1115"/>
      <c r="AF57" s="1115"/>
      <c r="AG57" s="1115"/>
      <c r="AH57" s="1115"/>
      <c r="AI57" s="1115"/>
      <c r="AJ57" s="1115"/>
      <c r="AK57" s="1115"/>
      <c r="AL57" s="1115"/>
      <c r="AM57" s="1115"/>
      <c r="AN57" s="1115"/>
      <c r="AO57" s="1115"/>
      <c r="AP57" s="1115"/>
      <c r="AQ57" s="1115"/>
      <c r="AR57" s="1115"/>
      <c r="AS57" s="1115"/>
      <c r="AT57" s="1115"/>
      <c r="AU57" s="1115"/>
      <c r="AV57" s="1115"/>
      <c r="AW57" s="1115"/>
      <c r="AX57" s="1115"/>
      <c r="AY57" s="1115"/>
      <c r="AZ57" s="1115"/>
      <c r="BA57" s="1115"/>
      <c r="BB57" s="1116"/>
      <c r="BC57" s="1111"/>
      <c r="BD57" s="28"/>
      <c r="BE57" s="68"/>
      <c r="BF57" s="68"/>
      <c r="BG57" s="68"/>
      <c r="BH57" s="68"/>
    </row>
    <row r="58" spans="1:60" ht="25.5">
      <c r="A58" s="1133"/>
      <c r="B58" s="1105"/>
      <c r="C58" s="433">
        <v>7</v>
      </c>
      <c r="D58" s="422" t="s">
        <v>247</v>
      </c>
      <c r="E58" s="99"/>
      <c r="F58" s="1114" t="s">
        <v>143</v>
      </c>
      <c r="G58" s="1115"/>
      <c r="H58" s="1115"/>
      <c r="I58" s="1115"/>
      <c r="J58" s="1115"/>
      <c r="K58" s="1115"/>
      <c r="L58" s="1115"/>
      <c r="M58" s="1115"/>
      <c r="N58" s="1115"/>
      <c r="O58" s="1115"/>
      <c r="P58" s="1115"/>
      <c r="Q58" s="1115"/>
      <c r="R58" s="1115"/>
      <c r="S58" s="1115"/>
      <c r="T58" s="1115"/>
      <c r="U58" s="1115"/>
      <c r="V58" s="1115"/>
      <c r="W58" s="1115"/>
      <c r="X58" s="1115"/>
      <c r="Y58" s="1115"/>
      <c r="Z58" s="1115"/>
      <c r="AA58" s="1115"/>
      <c r="AB58" s="1115"/>
      <c r="AC58" s="1115"/>
      <c r="AD58" s="1115"/>
      <c r="AE58" s="1115"/>
      <c r="AF58" s="1115"/>
      <c r="AG58" s="1115"/>
      <c r="AH58" s="1115"/>
      <c r="AI58" s="1115"/>
      <c r="AJ58" s="1115"/>
      <c r="AK58" s="1115"/>
      <c r="AL58" s="1115"/>
      <c r="AM58" s="1115"/>
      <c r="AN58" s="1115"/>
      <c r="AO58" s="1115"/>
      <c r="AP58" s="1115"/>
      <c r="AQ58" s="1115"/>
      <c r="AR58" s="1115"/>
      <c r="AS58" s="1115"/>
      <c r="AT58" s="1115"/>
      <c r="AU58" s="1115"/>
      <c r="AV58" s="1115"/>
      <c r="AW58" s="1115"/>
      <c r="AX58" s="1115"/>
      <c r="AY58" s="1115"/>
      <c r="AZ58" s="1115"/>
      <c r="BA58" s="1115"/>
      <c r="BB58" s="1116"/>
      <c r="BC58" s="1111"/>
      <c r="BD58" s="28"/>
      <c r="BE58" s="68"/>
      <c r="BF58" s="68"/>
      <c r="BG58" s="68"/>
      <c r="BH58" s="68"/>
    </row>
    <row r="59" spans="1:60" ht="25.5" customHeight="1">
      <c r="A59" s="1112">
        <v>7</v>
      </c>
      <c r="B59" s="1105" t="s">
        <v>248</v>
      </c>
      <c r="C59" s="432">
        <v>1</v>
      </c>
      <c r="D59" s="868" t="s">
        <v>249</v>
      </c>
      <c r="E59" s="101"/>
      <c r="F59" s="1117" t="s">
        <v>144</v>
      </c>
      <c r="G59" s="1117"/>
      <c r="H59" s="1117"/>
      <c r="I59" s="1117"/>
      <c r="J59" s="1117"/>
      <c r="K59" s="1117"/>
      <c r="L59" s="1117"/>
      <c r="M59" s="1117"/>
      <c r="N59" s="1117"/>
      <c r="O59" s="1117"/>
      <c r="P59" s="1117"/>
      <c r="Q59" s="1117"/>
      <c r="R59" s="1117"/>
      <c r="S59" s="1117"/>
      <c r="T59" s="1117"/>
      <c r="U59" s="1117"/>
      <c r="V59" s="1117"/>
      <c r="W59" s="1117"/>
      <c r="X59" s="1117"/>
      <c r="Y59" s="1117"/>
      <c r="Z59" s="1117"/>
      <c r="AA59" s="1117"/>
      <c r="AB59" s="1117"/>
      <c r="AC59" s="1117"/>
      <c r="AD59" s="1117"/>
      <c r="AE59" s="1117"/>
      <c r="AF59" s="1117"/>
      <c r="AG59" s="1117"/>
      <c r="AH59" s="1117"/>
      <c r="AI59" s="1117"/>
      <c r="AJ59" s="1117"/>
      <c r="AK59" s="1117"/>
      <c r="AL59" s="1117"/>
      <c r="AM59" s="1117"/>
      <c r="AN59" s="1117"/>
      <c r="AO59" s="1117"/>
      <c r="AP59" s="1117"/>
      <c r="AQ59" s="1117"/>
      <c r="AR59" s="1117"/>
      <c r="AS59" s="1117"/>
      <c r="AT59" s="1117"/>
      <c r="AU59" s="1117"/>
      <c r="AV59" s="1117"/>
      <c r="AW59" s="1117"/>
      <c r="AX59" s="1117"/>
      <c r="AY59" s="1117"/>
      <c r="AZ59" s="1117"/>
      <c r="BA59" s="1117"/>
      <c r="BB59" s="1117"/>
      <c r="BC59" s="873" t="s">
        <v>158</v>
      </c>
      <c r="BD59" s="88"/>
      <c r="BE59" s="68"/>
      <c r="BF59" s="68"/>
      <c r="BG59" s="68"/>
      <c r="BH59" s="68"/>
    </row>
    <row r="60" spans="1:60" ht="25.5">
      <c r="A60" s="1112"/>
      <c r="B60" s="1105"/>
      <c r="C60" s="432">
        <v>2</v>
      </c>
      <c r="D60" s="868" t="s">
        <v>250</v>
      </c>
      <c r="E60" s="101"/>
      <c r="F60" s="1117" t="s">
        <v>144</v>
      </c>
      <c r="G60" s="1117"/>
      <c r="H60" s="1117"/>
      <c r="I60" s="1117"/>
      <c r="J60" s="1117"/>
      <c r="K60" s="1117"/>
      <c r="L60" s="1117"/>
      <c r="M60" s="1117"/>
      <c r="N60" s="1117"/>
      <c r="O60" s="1117"/>
      <c r="P60" s="1117"/>
      <c r="Q60" s="1117"/>
      <c r="R60" s="1117"/>
      <c r="S60" s="1117"/>
      <c r="T60" s="1117"/>
      <c r="U60" s="1117"/>
      <c r="V60" s="1117"/>
      <c r="W60" s="1117"/>
      <c r="X60" s="1117"/>
      <c r="Y60" s="1117"/>
      <c r="Z60" s="1117"/>
      <c r="AA60" s="1117"/>
      <c r="AB60" s="1117"/>
      <c r="AC60" s="1117"/>
      <c r="AD60" s="1117"/>
      <c r="AE60" s="1117"/>
      <c r="AF60" s="1117"/>
      <c r="AG60" s="1117"/>
      <c r="AH60" s="1117"/>
      <c r="AI60" s="1117"/>
      <c r="AJ60" s="1117"/>
      <c r="AK60" s="1117"/>
      <c r="AL60" s="1117"/>
      <c r="AM60" s="1117"/>
      <c r="AN60" s="1117"/>
      <c r="AO60" s="1117"/>
      <c r="AP60" s="1117"/>
      <c r="AQ60" s="1117"/>
      <c r="AR60" s="1117"/>
      <c r="AS60" s="1117"/>
      <c r="AT60" s="1117"/>
      <c r="AU60" s="1117"/>
      <c r="AV60" s="1117"/>
      <c r="AW60" s="1117"/>
      <c r="AX60" s="1117"/>
      <c r="AY60" s="1117"/>
      <c r="AZ60" s="1117"/>
      <c r="BA60" s="1117"/>
      <c r="BB60" s="1117"/>
      <c r="BC60" s="873" t="s">
        <v>158</v>
      </c>
      <c r="BD60" s="88"/>
      <c r="BE60" s="68"/>
      <c r="BF60" s="68"/>
      <c r="BG60" s="68"/>
      <c r="BH60" s="68"/>
    </row>
    <row r="61" spans="1:60" ht="35.25" customHeight="1">
      <c r="A61" s="1112"/>
      <c r="B61" s="1105"/>
      <c r="C61" s="432">
        <v>3</v>
      </c>
      <c r="D61" s="868" t="s">
        <v>128</v>
      </c>
      <c r="E61" s="102"/>
      <c r="F61" s="1117" t="s">
        <v>144</v>
      </c>
      <c r="G61" s="1117"/>
      <c r="H61" s="1117"/>
      <c r="I61" s="1117"/>
      <c r="J61" s="1117"/>
      <c r="K61" s="1117"/>
      <c r="L61" s="1117"/>
      <c r="M61" s="1117"/>
      <c r="N61" s="1117"/>
      <c r="O61" s="1117"/>
      <c r="P61" s="1117"/>
      <c r="Q61" s="1117"/>
      <c r="R61" s="1117"/>
      <c r="S61" s="1117"/>
      <c r="T61" s="1117"/>
      <c r="U61" s="1117"/>
      <c r="V61" s="1117"/>
      <c r="W61" s="1117"/>
      <c r="X61" s="1117"/>
      <c r="Y61" s="1117"/>
      <c r="Z61" s="1117"/>
      <c r="AA61" s="1117"/>
      <c r="AB61" s="1117"/>
      <c r="AC61" s="1117"/>
      <c r="AD61" s="1117"/>
      <c r="AE61" s="1117"/>
      <c r="AF61" s="1117"/>
      <c r="AG61" s="1117"/>
      <c r="AH61" s="1117"/>
      <c r="AI61" s="1117"/>
      <c r="AJ61" s="1117"/>
      <c r="AK61" s="1117"/>
      <c r="AL61" s="1117"/>
      <c r="AM61" s="1117"/>
      <c r="AN61" s="1117"/>
      <c r="AO61" s="1117"/>
      <c r="AP61" s="1117"/>
      <c r="AQ61" s="1117"/>
      <c r="AR61" s="1117"/>
      <c r="AS61" s="1117"/>
      <c r="AT61" s="1117"/>
      <c r="AU61" s="1117"/>
      <c r="AV61" s="1117"/>
      <c r="AW61" s="1117"/>
      <c r="AX61" s="1117"/>
      <c r="AY61" s="1117"/>
      <c r="AZ61" s="1117"/>
      <c r="BA61" s="1117"/>
      <c r="BB61" s="1117"/>
      <c r="BC61" s="873" t="s">
        <v>158</v>
      </c>
      <c r="BD61" s="88"/>
      <c r="BE61" s="68"/>
      <c r="BF61" s="68"/>
      <c r="BG61" s="68"/>
      <c r="BH61" s="68"/>
    </row>
    <row r="62" spans="1:60" ht="40.5" customHeight="1">
      <c r="A62" s="1112">
        <v>8</v>
      </c>
      <c r="B62" s="1105" t="s">
        <v>251</v>
      </c>
      <c r="C62" s="432">
        <v>1</v>
      </c>
      <c r="D62" s="868" t="s">
        <v>127</v>
      </c>
      <c r="E62" s="79"/>
      <c r="F62" s="1117" t="s">
        <v>252</v>
      </c>
      <c r="G62" s="1117"/>
      <c r="H62" s="1117"/>
      <c r="I62" s="1117"/>
      <c r="J62" s="1117"/>
      <c r="K62" s="1117"/>
      <c r="L62" s="1117"/>
      <c r="M62" s="1117"/>
      <c r="N62" s="1117"/>
      <c r="O62" s="1117"/>
      <c r="P62" s="1117"/>
      <c r="Q62" s="1117"/>
      <c r="R62" s="1117"/>
      <c r="S62" s="1117"/>
      <c r="T62" s="1117"/>
      <c r="U62" s="1117"/>
      <c r="V62" s="1117"/>
      <c r="W62" s="1117"/>
      <c r="X62" s="1117"/>
      <c r="Y62" s="1117"/>
      <c r="Z62" s="1117"/>
      <c r="AA62" s="1117"/>
      <c r="AB62" s="1117"/>
      <c r="AC62" s="1117"/>
      <c r="AD62" s="1117"/>
      <c r="AE62" s="1117"/>
      <c r="AF62" s="1117"/>
      <c r="AG62" s="1117"/>
      <c r="AH62" s="1117"/>
      <c r="AI62" s="1117"/>
      <c r="AJ62" s="1117"/>
      <c r="AK62" s="1117"/>
      <c r="AL62" s="1117"/>
      <c r="AM62" s="1117"/>
      <c r="AN62" s="1117"/>
      <c r="AO62" s="1117"/>
      <c r="AP62" s="1117"/>
      <c r="AQ62" s="1117"/>
      <c r="AR62" s="1117"/>
      <c r="AS62" s="1117"/>
      <c r="AT62" s="1117"/>
      <c r="AU62" s="1117"/>
      <c r="AV62" s="1117"/>
      <c r="AW62" s="1117"/>
      <c r="AX62" s="1117"/>
      <c r="AY62" s="1117"/>
      <c r="AZ62" s="1117"/>
      <c r="BA62" s="1117"/>
      <c r="BB62" s="1117"/>
      <c r="BC62" s="873" t="s">
        <v>158</v>
      </c>
      <c r="BD62" s="88"/>
      <c r="BE62" s="68"/>
      <c r="BF62" s="68"/>
      <c r="BG62" s="68"/>
      <c r="BH62" s="68"/>
    </row>
    <row r="63" spans="1:60" ht="51">
      <c r="A63" s="1112"/>
      <c r="B63" s="1105"/>
      <c r="C63" s="432">
        <v>2</v>
      </c>
      <c r="D63" s="868" t="s">
        <v>253</v>
      </c>
      <c r="E63" s="102"/>
      <c r="F63" s="1117" t="s">
        <v>145</v>
      </c>
      <c r="G63" s="1117"/>
      <c r="H63" s="1117"/>
      <c r="I63" s="1117"/>
      <c r="J63" s="1117"/>
      <c r="K63" s="1117"/>
      <c r="L63" s="1117"/>
      <c r="M63" s="1117"/>
      <c r="N63" s="1117"/>
      <c r="O63" s="1117"/>
      <c r="P63" s="1117"/>
      <c r="Q63" s="1117"/>
      <c r="R63" s="1117"/>
      <c r="S63" s="1117"/>
      <c r="T63" s="1117"/>
      <c r="U63" s="1117"/>
      <c r="V63" s="1117"/>
      <c r="W63" s="1117"/>
      <c r="X63" s="1117"/>
      <c r="Y63" s="1117"/>
      <c r="Z63" s="1117"/>
      <c r="AA63" s="1117"/>
      <c r="AB63" s="1117"/>
      <c r="AC63" s="1117"/>
      <c r="AD63" s="1117"/>
      <c r="AE63" s="1117"/>
      <c r="AF63" s="1117"/>
      <c r="AG63" s="1117"/>
      <c r="AH63" s="1117"/>
      <c r="AI63" s="1117"/>
      <c r="AJ63" s="1117"/>
      <c r="AK63" s="1117"/>
      <c r="AL63" s="1117"/>
      <c r="AM63" s="1117"/>
      <c r="AN63" s="1117"/>
      <c r="AO63" s="1117"/>
      <c r="AP63" s="1117"/>
      <c r="AQ63" s="1117"/>
      <c r="AR63" s="1117"/>
      <c r="AS63" s="1117"/>
      <c r="AT63" s="1117"/>
      <c r="AU63" s="1117"/>
      <c r="AV63" s="1117"/>
      <c r="AW63" s="1117"/>
      <c r="AX63" s="1117"/>
      <c r="AY63" s="1117"/>
      <c r="AZ63" s="1117"/>
      <c r="BA63" s="1117"/>
      <c r="BB63" s="1117"/>
      <c r="BC63" s="873" t="s">
        <v>158</v>
      </c>
      <c r="BD63" s="1169"/>
      <c r="BE63" s="68"/>
      <c r="BF63" s="68"/>
      <c r="BG63" s="68"/>
      <c r="BH63" s="68"/>
    </row>
    <row r="64" spans="1:60" ht="38.25">
      <c r="A64" s="1112"/>
      <c r="B64" s="1105"/>
      <c r="C64" s="432">
        <v>3</v>
      </c>
      <c r="D64" s="868" t="s">
        <v>254</v>
      </c>
      <c r="E64" s="101"/>
      <c r="F64" s="1117" t="s">
        <v>146</v>
      </c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7"/>
      <c r="X64" s="1117"/>
      <c r="Y64" s="1117"/>
      <c r="Z64" s="1117"/>
      <c r="AA64" s="1117"/>
      <c r="AB64" s="1117"/>
      <c r="AC64" s="1117"/>
      <c r="AD64" s="1117"/>
      <c r="AE64" s="1117"/>
      <c r="AF64" s="1117"/>
      <c r="AG64" s="1117"/>
      <c r="AH64" s="1117"/>
      <c r="AI64" s="1117"/>
      <c r="AJ64" s="1117"/>
      <c r="AK64" s="1117"/>
      <c r="AL64" s="1117"/>
      <c r="AM64" s="1117"/>
      <c r="AN64" s="1117"/>
      <c r="AO64" s="1117"/>
      <c r="AP64" s="1117"/>
      <c r="AQ64" s="1117"/>
      <c r="AR64" s="1117"/>
      <c r="AS64" s="1117"/>
      <c r="AT64" s="1117"/>
      <c r="AU64" s="1117"/>
      <c r="AV64" s="1117"/>
      <c r="AW64" s="1117"/>
      <c r="AX64" s="1117"/>
      <c r="AY64" s="1117"/>
      <c r="AZ64" s="1117"/>
      <c r="BA64" s="1117"/>
      <c r="BB64" s="1117"/>
      <c r="BC64" s="873" t="s">
        <v>158</v>
      </c>
      <c r="BD64" s="1169"/>
      <c r="BE64" s="68"/>
      <c r="BF64" s="68"/>
      <c r="BG64" s="68"/>
      <c r="BH64" s="68"/>
    </row>
    <row r="65" spans="1:60" ht="38.25">
      <c r="A65" s="1112"/>
      <c r="B65" s="1105"/>
      <c r="C65" s="432">
        <v>4</v>
      </c>
      <c r="D65" s="868" t="s">
        <v>129</v>
      </c>
      <c r="E65" s="101"/>
      <c r="F65" s="1117" t="s">
        <v>255</v>
      </c>
      <c r="G65" s="1117"/>
      <c r="H65" s="1117"/>
      <c r="I65" s="1117"/>
      <c r="J65" s="1117"/>
      <c r="K65" s="1117"/>
      <c r="L65" s="1117"/>
      <c r="M65" s="1117"/>
      <c r="N65" s="1117"/>
      <c r="O65" s="1117"/>
      <c r="P65" s="1117"/>
      <c r="Q65" s="1117"/>
      <c r="R65" s="1117"/>
      <c r="S65" s="1117"/>
      <c r="T65" s="1117"/>
      <c r="U65" s="1117"/>
      <c r="V65" s="1117"/>
      <c r="W65" s="1117"/>
      <c r="X65" s="1117"/>
      <c r="Y65" s="1117"/>
      <c r="Z65" s="1117"/>
      <c r="AA65" s="1117"/>
      <c r="AB65" s="1117"/>
      <c r="AC65" s="1117"/>
      <c r="AD65" s="1117"/>
      <c r="AE65" s="1117"/>
      <c r="AF65" s="1117"/>
      <c r="AG65" s="1117"/>
      <c r="AH65" s="1117"/>
      <c r="AI65" s="1117"/>
      <c r="AJ65" s="1117"/>
      <c r="AK65" s="1117"/>
      <c r="AL65" s="1117"/>
      <c r="AM65" s="1117"/>
      <c r="AN65" s="1117"/>
      <c r="AO65" s="1117"/>
      <c r="AP65" s="1117"/>
      <c r="AQ65" s="1117"/>
      <c r="AR65" s="1117"/>
      <c r="AS65" s="1117"/>
      <c r="AT65" s="1117"/>
      <c r="AU65" s="1117"/>
      <c r="AV65" s="1117"/>
      <c r="AW65" s="1117"/>
      <c r="AX65" s="1117"/>
      <c r="AY65" s="1117"/>
      <c r="AZ65" s="1117"/>
      <c r="BA65" s="1117"/>
      <c r="BB65" s="1117"/>
      <c r="BC65" s="873" t="s">
        <v>158</v>
      </c>
      <c r="BD65" s="884"/>
      <c r="BE65" s="68"/>
      <c r="BF65" s="68"/>
      <c r="BG65" s="68"/>
      <c r="BH65" s="68"/>
    </row>
    <row r="66" spans="1:60" ht="38.25">
      <c r="A66" s="1112"/>
      <c r="B66" s="1105"/>
      <c r="C66" s="432">
        <v>5</v>
      </c>
      <c r="D66" s="868" t="s">
        <v>131</v>
      </c>
      <c r="E66" s="103"/>
      <c r="F66" s="1114" t="s">
        <v>256</v>
      </c>
      <c r="G66" s="1115"/>
      <c r="H66" s="1115"/>
      <c r="I66" s="1115"/>
      <c r="J66" s="1115"/>
      <c r="K66" s="1115"/>
      <c r="L66" s="1115"/>
      <c r="M66" s="1115"/>
      <c r="N66" s="1115"/>
      <c r="O66" s="1115"/>
      <c r="P66" s="1115"/>
      <c r="Q66" s="1115"/>
      <c r="R66" s="1115"/>
      <c r="S66" s="1115"/>
      <c r="T66" s="1115"/>
      <c r="U66" s="1115"/>
      <c r="V66" s="1115"/>
      <c r="W66" s="1115"/>
      <c r="X66" s="1115"/>
      <c r="Y66" s="1115"/>
      <c r="Z66" s="1115"/>
      <c r="AA66" s="1115"/>
      <c r="AB66" s="1115"/>
      <c r="AC66" s="1115"/>
      <c r="AD66" s="1115"/>
      <c r="AE66" s="1115"/>
      <c r="AF66" s="1115"/>
      <c r="AG66" s="1115"/>
      <c r="AH66" s="1115"/>
      <c r="AI66" s="1115"/>
      <c r="AJ66" s="1115"/>
      <c r="AK66" s="1115"/>
      <c r="AL66" s="1115"/>
      <c r="AM66" s="1115"/>
      <c r="AN66" s="1115"/>
      <c r="AO66" s="1115"/>
      <c r="AP66" s="1115"/>
      <c r="AQ66" s="1115"/>
      <c r="AR66" s="1115"/>
      <c r="AS66" s="1115"/>
      <c r="AT66" s="1115"/>
      <c r="AU66" s="1115"/>
      <c r="AV66" s="1115"/>
      <c r="AW66" s="1115"/>
      <c r="AX66" s="1115"/>
      <c r="AY66" s="1115"/>
      <c r="AZ66" s="1115"/>
      <c r="BA66" s="1115"/>
      <c r="BB66" s="1116"/>
      <c r="BC66" s="873" t="s">
        <v>158</v>
      </c>
      <c r="BD66" s="884"/>
      <c r="BE66" s="68"/>
      <c r="BF66" s="68"/>
      <c r="BG66" s="68"/>
      <c r="BH66" s="68"/>
    </row>
    <row r="67" spans="1:60" ht="25.5">
      <c r="A67" s="1112"/>
      <c r="B67" s="1105"/>
      <c r="C67" s="432">
        <v>6</v>
      </c>
      <c r="D67" s="868" t="s">
        <v>130</v>
      </c>
      <c r="E67" s="103"/>
      <c r="F67" s="1134" t="s">
        <v>252</v>
      </c>
      <c r="G67" s="1135"/>
      <c r="H67" s="1135"/>
      <c r="I67" s="1135"/>
      <c r="J67" s="1135"/>
      <c r="K67" s="1135"/>
      <c r="L67" s="1135"/>
      <c r="M67" s="1135"/>
      <c r="N67" s="1135"/>
      <c r="O67" s="1135"/>
      <c r="P67" s="1135"/>
      <c r="Q67" s="1135"/>
      <c r="R67" s="1135"/>
      <c r="S67" s="1135"/>
      <c r="T67" s="1135"/>
      <c r="U67" s="1135"/>
      <c r="V67" s="1135"/>
      <c r="W67" s="1135"/>
      <c r="X67" s="1135"/>
      <c r="Y67" s="1135"/>
      <c r="Z67" s="1135"/>
      <c r="AA67" s="1135"/>
      <c r="AB67" s="1135"/>
      <c r="AC67" s="1135"/>
      <c r="AD67" s="1135"/>
      <c r="AE67" s="1135"/>
      <c r="AF67" s="1135"/>
      <c r="AG67" s="1135"/>
      <c r="AH67" s="1135"/>
      <c r="AI67" s="1135"/>
      <c r="AJ67" s="1135"/>
      <c r="AK67" s="1135"/>
      <c r="AL67" s="1135"/>
      <c r="AM67" s="1135"/>
      <c r="AN67" s="1135"/>
      <c r="AO67" s="1135"/>
      <c r="AP67" s="1135"/>
      <c r="AQ67" s="1135"/>
      <c r="AR67" s="1135"/>
      <c r="AS67" s="1135"/>
      <c r="AT67" s="1135"/>
      <c r="AU67" s="1135"/>
      <c r="AV67" s="1135"/>
      <c r="AW67" s="1135"/>
      <c r="AX67" s="1135"/>
      <c r="AY67" s="1135"/>
      <c r="AZ67" s="1135"/>
      <c r="BA67" s="1135"/>
      <c r="BB67" s="1136"/>
      <c r="BC67" s="873" t="s">
        <v>158</v>
      </c>
      <c r="BD67" s="884"/>
      <c r="BE67" s="68"/>
      <c r="BF67" s="68"/>
      <c r="BG67" s="68"/>
      <c r="BH67" s="68"/>
    </row>
    <row r="68" spans="1:60" ht="39">
      <c r="A68" s="877">
        <v>9</v>
      </c>
      <c r="B68" s="433" t="s">
        <v>257</v>
      </c>
      <c r="C68" s="432">
        <v>1</v>
      </c>
      <c r="D68" s="868" t="s">
        <v>964</v>
      </c>
      <c r="E68" s="103"/>
      <c r="F68" s="68"/>
      <c r="G68" s="873"/>
      <c r="H68" s="873"/>
      <c r="I68" s="873"/>
      <c r="J68" s="876"/>
      <c r="K68" s="876"/>
      <c r="L68" s="876"/>
      <c r="M68" s="876"/>
      <c r="N68" s="876"/>
      <c r="O68" s="876"/>
      <c r="P68" s="876"/>
      <c r="Q68" s="876"/>
      <c r="R68" s="876"/>
      <c r="S68" s="876"/>
      <c r="T68" s="876"/>
      <c r="U68" s="876"/>
      <c r="V68" s="876"/>
      <c r="W68" s="876"/>
      <c r="X68" s="876"/>
      <c r="Y68" s="876"/>
      <c r="Z68" s="876"/>
      <c r="AA68" s="876"/>
      <c r="AB68" s="876"/>
      <c r="AC68" s="876"/>
      <c r="AD68" s="876"/>
      <c r="AE68" s="876"/>
      <c r="AF68" s="876"/>
      <c r="AG68" s="876"/>
      <c r="AH68" s="876"/>
      <c r="AI68" s="876"/>
      <c r="AJ68" s="876"/>
      <c r="AK68" s="876"/>
      <c r="AL68" s="876"/>
      <c r="AM68" s="876"/>
      <c r="AN68" s="876"/>
      <c r="AO68" s="876"/>
      <c r="AP68" s="876"/>
      <c r="AQ68" s="876"/>
      <c r="AR68" s="876"/>
      <c r="AS68" s="876"/>
      <c r="AT68" s="876"/>
      <c r="AU68" s="876"/>
      <c r="AV68" s="876"/>
      <c r="AW68" s="876"/>
      <c r="AX68" s="876"/>
      <c r="AY68" s="876"/>
      <c r="AZ68" s="876"/>
      <c r="BA68" s="876"/>
      <c r="BB68" s="876"/>
      <c r="BC68" s="873"/>
      <c r="BD68" s="884"/>
      <c r="BE68" s="68"/>
      <c r="BF68" s="68"/>
      <c r="BG68" s="68"/>
      <c r="BH68" s="68"/>
    </row>
    <row r="69" spans="1:60" ht="38.25" customHeight="1">
      <c r="A69" s="1118">
        <v>10</v>
      </c>
      <c r="B69" s="1101" t="s">
        <v>955</v>
      </c>
      <c r="C69" s="432">
        <v>1</v>
      </c>
      <c r="D69" s="868" t="s">
        <v>258</v>
      </c>
      <c r="E69" s="104"/>
      <c r="F69" s="1134" t="s">
        <v>259</v>
      </c>
      <c r="G69" s="1135"/>
      <c r="H69" s="1135"/>
      <c r="I69" s="1135"/>
      <c r="J69" s="1135"/>
      <c r="K69" s="1135"/>
      <c r="L69" s="1135"/>
      <c r="M69" s="1135"/>
      <c r="N69" s="1135"/>
      <c r="O69" s="1135"/>
      <c r="P69" s="1135"/>
      <c r="Q69" s="1135"/>
      <c r="R69" s="1135"/>
      <c r="S69" s="1135"/>
      <c r="T69" s="1135"/>
      <c r="U69" s="1135"/>
      <c r="V69" s="1135"/>
      <c r="W69" s="1135"/>
      <c r="X69" s="1135"/>
      <c r="Y69" s="1135"/>
      <c r="Z69" s="1135"/>
      <c r="AA69" s="1135"/>
      <c r="AB69" s="1135"/>
      <c r="AC69" s="1135"/>
      <c r="AD69" s="1135"/>
      <c r="AE69" s="1135"/>
      <c r="AF69" s="1135"/>
      <c r="AG69" s="1135"/>
      <c r="AH69" s="1135"/>
      <c r="AI69" s="1135"/>
      <c r="AJ69" s="1135"/>
      <c r="AK69" s="1135"/>
      <c r="AL69" s="1135"/>
      <c r="AM69" s="1135"/>
      <c r="AN69" s="1135"/>
      <c r="AO69" s="1135"/>
      <c r="AP69" s="1135"/>
      <c r="AQ69" s="1135"/>
      <c r="AR69" s="1135"/>
      <c r="AS69" s="1135"/>
      <c r="AT69" s="1135"/>
      <c r="AU69" s="1135"/>
      <c r="AV69" s="1135"/>
      <c r="AW69" s="1135"/>
      <c r="AX69" s="1135"/>
      <c r="AY69" s="1135"/>
      <c r="AZ69" s="1135"/>
      <c r="BA69" s="1135"/>
      <c r="BB69" s="1136"/>
      <c r="BC69" s="873"/>
      <c r="BD69" s="884"/>
      <c r="BE69" s="68"/>
      <c r="BF69" s="68"/>
      <c r="BG69" s="68"/>
      <c r="BH69" s="68"/>
    </row>
    <row r="70" spans="1:60" ht="38.25">
      <c r="A70" s="1119"/>
      <c r="B70" s="1102"/>
      <c r="C70" s="432">
        <v>2</v>
      </c>
      <c r="D70" s="868" t="s">
        <v>260</v>
      </c>
      <c r="E70" s="104"/>
      <c r="F70" s="1134" t="s">
        <v>261</v>
      </c>
      <c r="G70" s="1135"/>
      <c r="H70" s="1135"/>
      <c r="I70" s="1135"/>
      <c r="J70" s="1135"/>
      <c r="K70" s="1135"/>
      <c r="L70" s="1135"/>
      <c r="M70" s="1135"/>
      <c r="N70" s="1135"/>
      <c r="O70" s="1135"/>
      <c r="P70" s="1135"/>
      <c r="Q70" s="1135"/>
      <c r="R70" s="1135"/>
      <c r="S70" s="1135"/>
      <c r="T70" s="1135"/>
      <c r="U70" s="1135"/>
      <c r="V70" s="1135"/>
      <c r="W70" s="1135"/>
      <c r="X70" s="1135"/>
      <c r="Y70" s="1135"/>
      <c r="Z70" s="1135"/>
      <c r="AA70" s="1135"/>
      <c r="AB70" s="1135"/>
      <c r="AC70" s="1135"/>
      <c r="AD70" s="1135"/>
      <c r="AE70" s="1135"/>
      <c r="AF70" s="1135"/>
      <c r="AG70" s="1135"/>
      <c r="AH70" s="1135"/>
      <c r="AI70" s="1135"/>
      <c r="AJ70" s="1135"/>
      <c r="AK70" s="1135"/>
      <c r="AL70" s="1135"/>
      <c r="AM70" s="1135"/>
      <c r="AN70" s="1135"/>
      <c r="AO70" s="1135"/>
      <c r="AP70" s="1135"/>
      <c r="AQ70" s="1135"/>
      <c r="AR70" s="1135"/>
      <c r="AS70" s="1135"/>
      <c r="AT70" s="1135"/>
      <c r="AU70" s="1135"/>
      <c r="AV70" s="1135"/>
      <c r="AW70" s="1135"/>
      <c r="AX70" s="1135"/>
      <c r="AY70" s="1135"/>
      <c r="AZ70" s="1135"/>
      <c r="BA70" s="1135"/>
      <c r="BB70" s="1136"/>
      <c r="BC70" s="873"/>
      <c r="BD70" s="884"/>
      <c r="BE70" s="68"/>
      <c r="BF70" s="68"/>
      <c r="BG70" s="68"/>
      <c r="BH70" s="68"/>
    </row>
    <row r="71" spans="1:60" ht="51">
      <c r="A71" s="1119"/>
      <c r="B71" s="1102"/>
      <c r="C71" s="432">
        <v>3</v>
      </c>
      <c r="D71" s="868" t="s">
        <v>262</v>
      </c>
      <c r="E71" s="104"/>
      <c r="F71" s="1134" t="s">
        <v>261</v>
      </c>
      <c r="G71" s="1135"/>
      <c r="H71" s="1135"/>
      <c r="I71" s="1135"/>
      <c r="J71" s="1135"/>
      <c r="K71" s="1135"/>
      <c r="L71" s="1135"/>
      <c r="M71" s="1135"/>
      <c r="N71" s="1135"/>
      <c r="O71" s="1135"/>
      <c r="P71" s="1135"/>
      <c r="Q71" s="1135"/>
      <c r="R71" s="1135"/>
      <c r="S71" s="1135"/>
      <c r="T71" s="1135"/>
      <c r="U71" s="1135"/>
      <c r="V71" s="1135"/>
      <c r="W71" s="1135"/>
      <c r="X71" s="1135"/>
      <c r="Y71" s="1135"/>
      <c r="Z71" s="1135"/>
      <c r="AA71" s="1135"/>
      <c r="AB71" s="1135"/>
      <c r="AC71" s="1135"/>
      <c r="AD71" s="1135"/>
      <c r="AE71" s="1135"/>
      <c r="AF71" s="1135"/>
      <c r="AG71" s="1135"/>
      <c r="AH71" s="1135"/>
      <c r="AI71" s="1135"/>
      <c r="AJ71" s="1135"/>
      <c r="AK71" s="1135"/>
      <c r="AL71" s="1135"/>
      <c r="AM71" s="1135"/>
      <c r="AN71" s="1135"/>
      <c r="AO71" s="1135"/>
      <c r="AP71" s="1135"/>
      <c r="AQ71" s="1135"/>
      <c r="AR71" s="1135"/>
      <c r="AS71" s="1135"/>
      <c r="AT71" s="1135"/>
      <c r="AU71" s="1135"/>
      <c r="AV71" s="1135"/>
      <c r="AW71" s="1135"/>
      <c r="AX71" s="1135"/>
      <c r="AY71" s="1135"/>
      <c r="AZ71" s="1135"/>
      <c r="BA71" s="1135"/>
      <c r="BB71" s="1136"/>
      <c r="BC71" s="873"/>
      <c r="BD71" s="884"/>
      <c r="BE71" s="68"/>
      <c r="BF71" s="68"/>
      <c r="BG71" s="68"/>
      <c r="BH71" s="68"/>
    </row>
    <row r="72" spans="1:60" ht="51">
      <c r="A72" s="1119"/>
      <c r="B72" s="1102"/>
      <c r="C72" s="432">
        <v>4</v>
      </c>
      <c r="D72" s="868" t="s">
        <v>263</v>
      </c>
      <c r="E72" s="104"/>
      <c r="F72" s="1134" t="s">
        <v>261</v>
      </c>
      <c r="G72" s="1135"/>
      <c r="H72" s="1135"/>
      <c r="I72" s="1135"/>
      <c r="J72" s="1135"/>
      <c r="K72" s="1135"/>
      <c r="L72" s="1135"/>
      <c r="M72" s="1135"/>
      <c r="N72" s="1135"/>
      <c r="O72" s="1135"/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5"/>
      <c r="AG72" s="1135"/>
      <c r="AH72" s="1135"/>
      <c r="AI72" s="1135"/>
      <c r="AJ72" s="1135"/>
      <c r="AK72" s="1135"/>
      <c r="AL72" s="1135"/>
      <c r="AM72" s="1135"/>
      <c r="AN72" s="1135"/>
      <c r="AO72" s="1135"/>
      <c r="AP72" s="1135"/>
      <c r="AQ72" s="1135"/>
      <c r="AR72" s="1135"/>
      <c r="AS72" s="1135"/>
      <c r="AT72" s="1135"/>
      <c r="AU72" s="1135"/>
      <c r="AV72" s="1135"/>
      <c r="AW72" s="1135"/>
      <c r="AX72" s="1135"/>
      <c r="AY72" s="1135"/>
      <c r="AZ72" s="1135"/>
      <c r="BA72" s="1135"/>
      <c r="BB72" s="1136"/>
      <c r="BC72" s="873"/>
      <c r="BD72" s="884"/>
      <c r="BE72" s="68"/>
      <c r="BF72" s="68"/>
      <c r="BG72" s="68"/>
      <c r="BH72" s="68"/>
    </row>
    <row r="73" spans="1:60" ht="15">
      <c r="A73" s="1120"/>
      <c r="B73" s="1103"/>
      <c r="C73" s="432">
        <v>5</v>
      </c>
      <c r="D73" s="874"/>
      <c r="E73" s="875"/>
      <c r="F73" s="1134"/>
      <c r="G73" s="1135"/>
      <c r="H73" s="1135"/>
      <c r="I73" s="1135"/>
      <c r="J73" s="1135"/>
      <c r="K73" s="1135"/>
      <c r="L73" s="1135"/>
      <c r="M73" s="1135"/>
      <c r="N73" s="1135"/>
      <c r="O73" s="1135"/>
      <c r="P73" s="1135"/>
      <c r="Q73" s="1135"/>
      <c r="R73" s="1135"/>
      <c r="S73" s="1135"/>
      <c r="T73" s="1135"/>
      <c r="U73" s="1135"/>
      <c r="V73" s="1135"/>
      <c r="W73" s="1135"/>
      <c r="X73" s="1135"/>
      <c r="Y73" s="1135"/>
      <c r="Z73" s="1135"/>
      <c r="AA73" s="1135"/>
      <c r="AB73" s="1135"/>
      <c r="AC73" s="1135"/>
      <c r="AD73" s="1135"/>
      <c r="AE73" s="1135"/>
      <c r="AF73" s="1135"/>
      <c r="AG73" s="1135"/>
      <c r="AH73" s="1135"/>
      <c r="AI73" s="1135"/>
      <c r="AJ73" s="1135"/>
      <c r="AK73" s="1135"/>
      <c r="AL73" s="1135"/>
      <c r="AM73" s="1135"/>
      <c r="AN73" s="1135"/>
      <c r="AO73" s="1135"/>
      <c r="AP73" s="1135"/>
      <c r="AQ73" s="1135"/>
      <c r="AR73" s="1135"/>
      <c r="AS73" s="1135"/>
      <c r="AT73" s="1135"/>
      <c r="AU73" s="1135"/>
      <c r="AV73" s="1135"/>
      <c r="AW73" s="1135"/>
      <c r="AX73" s="1135"/>
      <c r="AY73" s="1135"/>
      <c r="AZ73" s="1135"/>
      <c r="BA73" s="1135"/>
      <c r="BB73" s="1136"/>
      <c r="BC73" s="873"/>
      <c r="BD73" s="884"/>
      <c r="BE73" s="68"/>
      <c r="BF73" s="68"/>
      <c r="BG73" s="68"/>
      <c r="BH73" s="68"/>
    </row>
    <row r="74" spans="1:60" ht="19.5" thickBot="1">
      <c r="A74" s="1137" t="s">
        <v>132</v>
      </c>
      <c r="B74" s="1138"/>
      <c r="C74" s="1138"/>
      <c r="D74" s="1138"/>
      <c r="E74" s="1138"/>
      <c r="F74" s="1138"/>
      <c r="G74" s="1138"/>
      <c r="H74" s="1138"/>
      <c r="I74" s="1138"/>
      <c r="J74" s="1138"/>
      <c r="K74" s="1138"/>
      <c r="L74" s="1138"/>
      <c r="M74" s="1138"/>
      <c r="N74" s="1138"/>
      <c r="O74" s="1138"/>
      <c r="P74" s="1138"/>
      <c r="Q74" s="1138"/>
      <c r="R74" s="1138"/>
      <c r="S74" s="1138"/>
      <c r="T74" s="1138"/>
      <c r="U74" s="1138"/>
      <c r="V74" s="1138"/>
      <c r="W74" s="1138"/>
      <c r="X74" s="1138"/>
      <c r="Y74" s="1138"/>
      <c r="Z74" s="1138"/>
      <c r="AA74" s="1138"/>
      <c r="AB74" s="1138"/>
      <c r="AC74" s="1138"/>
      <c r="AD74" s="1138"/>
      <c r="AE74" s="1138"/>
      <c r="AF74" s="1138"/>
      <c r="AG74" s="1138"/>
      <c r="AH74" s="1138"/>
      <c r="AI74" s="1138"/>
      <c r="AJ74" s="1138"/>
      <c r="AK74" s="1138"/>
      <c r="AL74" s="1138"/>
      <c r="AM74" s="1138"/>
      <c r="AN74" s="1138"/>
      <c r="AO74" s="1138"/>
      <c r="AP74" s="1138"/>
      <c r="AQ74" s="1138"/>
      <c r="AR74" s="1138"/>
      <c r="AS74" s="1138"/>
      <c r="AT74" s="1138"/>
      <c r="AU74" s="1138"/>
      <c r="AV74" s="1138"/>
      <c r="AW74" s="1138"/>
      <c r="AX74" s="1138"/>
      <c r="AY74" s="1138"/>
      <c r="AZ74" s="1143"/>
      <c r="BA74" s="68"/>
      <c r="BB74" s="68"/>
      <c r="BC74" s="68"/>
      <c r="BD74" s="98"/>
      <c r="BE74" s="68"/>
      <c r="BF74" s="68"/>
      <c r="BG74" s="68"/>
      <c r="BH74" s="68"/>
    </row>
    <row r="75" spans="1:60" ht="38.25">
      <c r="A75" s="859"/>
      <c r="B75" s="432"/>
      <c r="C75" s="432"/>
      <c r="D75" s="874"/>
      <c r="E75" s="105"/>
      <c r="F75" s="1121" t="s">
        <v>77</v>
      </c>
      <c r="G75" s="1122"/>
      <c r="H75" s="1122"/>
      <c r="I75" s="1123"/>
      <c r="J75" s="1121" t="s">
        <v>104</v>
      </c>
      <c r="K75" s="1122"/>
      <c r="L75" s="1122"/>
      <c r="M75" s="1123"/>
      <c r="N75" s="1121" t="s">
        <v>79</v>
      </c>
      <c r="O75" s="1122"/>
      <c r="P75" s="1122"/>
      <c r="Q75" s="1123"/>
      <c r="R75" s="1121" t="s">
        <v>80</v>
      </c>
      <c r="S75" s="1122"/>
      <c r="T75" s="1122"/>
      <c r="U75" s="1123"/>
      <c r="V75" s="1121" t="s">
        <v>4</v>
      </c>
      <c r="W75" s="1122"/>
      <c r="X75" s="1122"/>
      <c r="Y75" s="1123"/>
      <c r="Z75" s="1121" t="s">
        <v>81</v>
      </c>
      <c r="AA75" s="1122"/>
      <c r="AB75" s="1122"/>
      <c r="AC75" s="1123"/>
      <c r="AD75" s="1121" t="s">
        <v>133</v>
      </c>
      <c r="AE75" s="1122"/>
      <c r="AF75" s="1122"/>
      <c r="AG75" s="1123"/>
      <c r="AH75" s="1121" t="s">
        <v>134</v>
      </c>
      <c r="AI75" s="1122"/>
      <c r="AJ75" s="1122"/>
      <c r="AK75" s="1123"/>
      <c r="AL75" s="1121" t="s">
        <v>106</v>
      </c>
      <c r="AM75" s="1122"/>
      <c r="AN75" s="1122"/>
      <c r="AO75" s="1123"/>
      <c r="AP75" s="1121" t="s">
        <v>135</v>
      </c>
      <c r="AQ75" s="1122"/>
      <c r="AR75" s="1122"/>
      <c r="AS75" s="1123"/>
      <c r="AT75" s="1121" t="s">
        <v>108</v>
      </c>
      <c r="AU75" s="1122"/>
      <c r="AV75" s="1122"/>
      <c r="AW75" s="1123"/>
      <c r="AX75" s="1121" t="s">
        <v>109</v>
      </c>
      <c r="AY75" s="1122"/>
      <c r="AZ75" s="1122"/>
      <c r="BA75" s="1122"/>
      <c r="BB75" s="1123"/>
      <c r="BC75" s="1124" t="s">
        <v>264</v>
      </c>
      <c r="BD75" s="75" t="s">
        <v>265</v>
      </c>
      <c r="BE75" s="1139" t="s">
        <v>103</v>
      </c>
      <c r="BF75" s="1140"/>
      <c r="BG75" s="1140"/>
      <c r="BH75" s="1141"/>
    </row>
    <row r="76" spans="1:60" ht="15">
      <c r="A76" s="859" t="s">
        <v>75</v>
      </c>
      <c r="B76" s="432" t="s">
        <v>956</v>
      </c>
      <c r="C76" s="432" t="s">
        <v>75</v>
      </c>
      <c r="D76" s="874" t="s">
        <v>87</v>
      </c>
      <c r="E76" s="74" t="s">
        <v>111</v>
      </c>
      <c r="F76" s="43">
        <v>1</v>
      </c>
      <c r="G76" s="43">
        <v>2</v>
      </c>
      <c r="H76" s="43">
        <v>3</v>
      </c>
      <c r="I76" s="43">
        <v>4</v>
      </c>
      <c r="J76" s="43">
        <v>1</v>
      </c>
      <c r="K76" s="43">
        <v>2</v>
      </c>
      <c r="L76" s="43">
        <v>3</v>
      </c>
      <c r="M76" s="43">
        <v>4</v>
      </c>
      <c r="N76" s="43">
        <v>1</v>
      </c>
      <c r="O76" s="43">
        <v>2</v>
      </c>
      <c r="P76" s="43">
        <v>3</v>
      </c>
      <c r="Q76" s="43">
        <v>4</v>
      </c>
      <c r="R76" s="43">
        <v>1</v>
      </c>
      <c r="S76" s="43">
        <v>2</v>
      </c>
      <c r="T76" s="43">
        <v>3</v>
      </c>
      <c r="U76" s="43">
        <v>4</v>
      </c>
      <c r="V76" s="43">
        <v>1</v>
      </c>
      <c r="W76" s="43">
        <v>2</v>
      </c>
      <c r="X76" s="43">
        <v>3</v>
      </c>
      <c r="Y76" s="43">
        <v>4</v>
      </c>
      <c r="Z76" s="43">
        <v>1</v>
      </c>
      <c r="AA76" s="43">
        <v>2</v>
      </c>
      <c r="AB76" s="43">
        <v>3</v>
      </c>
      <c r="AC76" s="43">
        <v>4</v>
      </c>
      <c r="AD76" s="43">
        <v>1</v>
      </c>
      <c r="AE76" s="43">
        <v>2</v>
      </c>
      <c r="AF76" s="43">
        <v>3</v>
      </c>
      <c r="AG76" s="43">
        <v>4</v>
      </c>
      <c r="AH76" s="43">
        <v>1</v>
      </c>
      <c r="AI76" s="43">
        <v>2</v>
      </c>
      <c r="AJ76" s="43">
        <v>3</v>
      </c>
      <c r="AK76" s="43">
        <v>4</v>
      </c>
      <c r="AL76" s="43">
        <v>1</v>
      </c>
      <c r="AM76" s="43">
        <v>2</v>
      </c>
      <c r="AN76" s="43">
        <v>3</v>
      </c>
      <c r="AO76" s="43">
        <v>4</v>
      </c>
      <c r="AP76" s="43">
        <v>1</v>
      </c>
      <c r="AQ76" s="43">
        <v>2</v>
      </c>
      <c r="AR76" s="43">
        <v>3</v>
      </c>
      <c r="AS76" s="43">
        <v>4</v>
      </c>
      <c r="AT76" s="43">
        <v>1</v>
      </c>
      <c r="AU76" s="43">
        <v>2</v>
      </c>
      <c r="AV76" s="43">
        <v>3</v>
      </c>
      <c r="AW76" s="43">
        <v>4</v>
      </c>
      <c r="AX76" s="43">
        <v>1</v>
      </c>
      <c r="AY76" s="43">
        <v>2</v>
      </c>
      <c r="AZ76" s="43">
        <v>3</v>
      </c>
      <c r="BA76" s="43">
        <v>4</v>
      </c>
      <c r="BB76" s="43">
        <v>4</v>
      </c>
      <c r="BC76" s="1125"/>
      <c r="BD76" s="884" t="s">
        <v>159</v>
      </c>
      <c r="BE76" s="866" t="s">
        <v>68</v>
      </c>
      <c r="BF76" s="866" t="s">
        <v>69</v>
      </c>
      <c r="BG76" s="866" t="s">
        <v>70</v>
      </c>
      <c r="BH76" s="865" t="s">
        <v>72</v>
      </c>
    </row>
    <row r="77" spans="1:60" ht="63.75">
      <c r="A77" s="860">
        <v>1</v>
      </c>
      <c r="B77" s="867" t="s">
        <v>957</v>
      </c>
      <c r="C77" s="432">
        <v>1</v>
      </c>
      <c r="D77" s="868" t="s">
        <v>136</v>
      </c>
      <c r="E77" s="26"/>
      <c r="F77" s="26"/>
      <c r="G77" s="1142" t="s">
        <v>266</v>
      </c>
      <c r="H77" s="1142"/>
      <c r="I77" s="1142"/>
      <c r="J77" s="1142"/>
      <c r="K77" s="1142"/>
      <c r="L77" s="1142"/>
      <c r="M77" s="1142"/>
      <c r="N77" s="1142"/>
      <c r="O77" s="1142"/>
      <c r="P77" s="1142"/>
      <c r="Q77" s="1142"/>
      <c r="R77" s="1142"/>
      <c r="S77" s="1142"/>
      <c r="T77" s="1142"/>
      <c r="U77" s="1142"/>
      <c r="V77" s="1142"/>
      <c r="W77" s="1142"/>
      <c r="X77" s="1142"/>
      <c r="Y77" s="1142"/>
      <c r="Z77" s="1142"/>
      <c r="AA77" s="1142"/>
      <c r="AB77" s="1142"/>
      <c r="AC77" s="1142"/>
      <c r="AD77" s="1142"/>
      <c r="AE77" s="1142"/>
      <c r="AF77" s="1142"/>
      <c r="AG77" s="1142"/>
      <c r="AH77" s="1142"/>
      <c r="AI77" s="1142"/>
      <c r="AJ77" s="1142"/>
      <c r="AK77" s="1142"/>
      <c r="AL77" s="1142"/>
      <c r="AM77" s="1142"/>
      <c r="AN77" s="1142"/>
      <c r="AO77" s="1142"/>
      <c r="AP77" s="1142"/>
      <c r="AQ77" s="1142"/>
      <c r="AR77" s="1142"/>
      <c r="AS77" s="1142"/>
      <c r="AT77" s="1142"/>
      <c r="AU77" s="1142"/>
      <c r="AV77" s="1142"/>
      <c r="AW77" s="1142"/>
      <c r="AX77" s="1142"/>
      <c r="AY77" s="1142"/>
      <c r="AZ77" s="1142"/>
      <c r="BA77" s="72"/>
      <c r="BB77" s="106"/>
      <c r="BC77" s="68"/>
      <c r="BD77" s="98"/>
      <c r="BE77" s="68"/>
      <c r="BF77" s="68"/>
      <c r="BG77" s="68"/>
      <c r="BH77" s="68"/>
    </row>
    <row r="78" spans="1:60" ht="25.5" customHeight="1">
      <c r="A78" s="1126">
        <v>2</v>
      </c>
      <c r="B78" s="1101" t="s">
        <v>267</v>
      </c>
      <c r="C78" s="433">
        <v>1</v>
      </c>
      <c r="D78" s="868" t="s">
        <v>958</v>
      </c>
      <c r="E78" s="107"/>
      <c r="F78" s="107"/>
      <c r="G78" s="1117"/>
      <c r="H78" s="1117"/>
      <c r="I78" s="1117"/>
      <c r="J78" s="1117"/>
      <c r="K78" s="1117"/>
      <c r="L78" s="1117"/>
      <c r="M78" s="1117"/>
      <c r="N78" s="1117"/>
      <c r="O78" s="1117"/>
      <c r="P78" s="1117"/>
      <c r="Q78" s="1117"/>
      <c r="R78" s="1117"/>
      <c r="S78" s="1117"/>
      <c r="T78" s="1117"/>
      <c r="U78" s="1117"/>
      <c r="V78" s="1117"/>
      <c r="W78" s="1117"/>
      <c r="X78" s="1117"/>
      <c r="Y78" s="1117"/>
      <c r="Z78" s="1117"/>
      <c r="AA78" s="1117"/>
      <c r="AB78" s="1117"/>
      <c r="AC78" s="1117"/>
      <c r="AD78" s="1117"/>
      <c r="AE78" s="1117"/>
      <c r="AF78" s="1117"/>
      <c r="AG78" s="1117"/>
      <c r="AH78" s="1117"/>
      <c r="AI78" s="1117"/>
      <c r="AJ78" s="1117"/>
      <c r="AK78" s="1117"/>
      <c r="AL78" s="1117"/>
      <c r="AM78" s="1117"/>
      <c r="AN78" s="1117"/>
      <c r="AO78" s="1117"/>
      <c r="AP78" s="1117"/>
      <c r="AQ78" s="1117"/>
      <c r="AR78" s="1117"/>
      <c r="AS78" s="1117"/>
      <c r="AT78" s="1117"/>
      <c r="AU78" s="1117"/>
      <c r="AV78" s="1117"/>
      <c r="AW78" s="1117"/>
      <c r="AX78" s="1117"/>
      <c r="AY78" s="1117"/>
      <c r="AZ78" s="1117"/>
      <c r="BA78" s="68"/>
      <c r="BB78" s="108"/>
      <c r="BC78" s="109" t="s">
        <v>268</v>
      </c>
      <c r="BD78" s="98"/>
      <c r="BE78" s="68"/>
      <c r="BF78" s="68"/>
      <c r="BG78" s="68"/>
      <c r="BH78" s="68"/>
    </row>
    <row r="79" spans="1:60" ht="25.5">
      <c r="A79" s="1127"/>
      <c r="B79" s="1102"/>
      <c r="C79" s="433">
        <v>2</v>
      </c>
      <c r="D79" s="868" t="s">
        <v>269</v>
      </c>
      <c r="E79" s="107"/>
      <c r="F79" s="388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981"/>
      <c r="AH79" s="450"/>
      <c r="AI79" s="450"/>
      <c r="AJ79" s="450"/>
      <c r="AK79" s="450"/>
      <c r="AL79" s="450"/>
      <c r="AM79" s="450"/>
      <c r="AN79" s="450"/>
      <c r="AO79" s="450"/>
      <c r="AP79" s="450"/>
      <c r="AQ79" s="450"/>
      <c r="AR79" s="450"/>
      <c r="AS79" s="450"/>
      <c r="AT79" s="450"/>
      <c r="AU79" s="450"/>
      <c r="AV79" s="450"/>
      <c r="AW79" s="450"/>
      <c r="AX79" s="450"/>
      <c r="AY79" s="450"/>
      <c r="AZ79" s="450"/>
      <c r="BA79" s="388"/>
      <c r="BB79" s="550"/>
      <c r="BC79" s="109" t="s">
        <v>270</v>
      </c>
      <c r="BD79" s="98"/>
      <c r="BE79" s="68"/>
      <c r="BF79" s="68"/>
      <c r="BG79" s="68"/>
      <c r="BH79" s="68"/>
    </row>
    <row r="80" spans="1:60" ht="26.25" customHeight="1" thickBot="1">
      <c r="A80" s="1113">
        <v>3</v>
      </c>
      <c r="B80" s="1105" t="s">
        <v>959</v>
      </c>
      <c r="C80" s="433">
        <v>1</v>
      </c>
      <c r="D80" s="868" t="s">
        <v>271</v>
      </c>
      <c r="E80" s="79"/>
      <c r="F80" s="79"/>
      <c r="G80" s="1117" t="s">
        <v>147</v>
      </c>
      <c r="H80" s="1117"/>
      <c r="I80" s="1117"/>
      <c r="J80" s="1117"/>
      <c r="K80" s="1117"/>
      <c r="L80" s="1117"/>
      <c r="M80" s="1117"/>
      <c r="N80" s="1117"/>
      <c r="O80" s="1117"/>
      <c r="P80" s="1117"/>
      <c r="Q80" s="1117"/>
      <c r="R80" s="1117"/>
      <c r="S80" s="1117"/>
      <c r="T80" s="1117"/>
      <c r="U80" s="1117"/>
      <c r="V80" s="1117"/>
      <c r="W80" s="1117"/>
      <c r="X80" s="1117"/>
      <c r="Y80" s="1117"/>
      <c r="Z80" s="1117"/>
      <c r="AA80" s="1117"/>
      <c r="AB80" s="1117"/>
      <c r="AC80" s="1117"/>
      <c r="AD80" s="1117"/>
      <c r="AE80" s="1117"/>
      <c r="AF80" s="1117"/>
      <c r="AG80" s="1117"/>
      <c r="AH80" s="1117"/>
      <c r="AI80" s="1117"/>
      <c r="AJ80" s="1117"/>
      <c r="AK80" s="1117"/>
      <c r="AL80" s="1117"/>
      <c r="AM80" s="1117"/>
      <c r="AN80" s="1117"/>
      <c r="AO80" s="1117"/>
      <c r="AP80" s="1117"/>
      <c r="AQ80" s="1117"/>
      <c r="AR80" s="1117"/>
      <c r="AS80" s="1117"/>
      <c r="AT80" s="1117"/>
      <c r="AU80" s="1117"/>
      <c r="AV80" s="1117"/>
      <c r="AW80" s="1117"/>
      <c r="AX80" s="1117"/>
      <c r="AY80" s="1117"/>
      <c r="AZ80" s="1117"/>
      <c r="BA80" s="68"/>
      <c r="BB80" s="108"/>
      <c r="BC80" s="109" t="s">
        <v>272</v>
      </c>
      <c r="BD80" s="858"/>
      <c r="BE80" s="68"/>
      <c r="BF80" s="68"/>
      <c r="BG80" s="68"/>
      <c r="BH80" s="68"/>
    </row>
    <row r="81" spans="1:60" ht="25.5">
      <c r="A81" s="1113"/>
      <c r="B81" s="1105"/>
      <c r="C81" s="433">
        <v>2</v>
      </c>
      <c r="D81" s="868" t="s">
        <v>273</v>
      </c>
      <c r="E81" s="79"/>
      <c r="F81" s="79"/>
      <c r="G81" s="1117" t="s">
        <v>149</v>
      </c>
      <c r="H81" s="1117"/>
      <c r="I81" s="1117"/>
      <c r="J81" s="1117"/>
      <c r="K81" s="1117"/>
      <c r="L81" s="1117"/>
      <c r="M81" s="1117"/>
      <c r="N81" s="1117"/>
      <c r="O81" s="1117"/>
      <c r="P81" s="1117"/>
      <c r="Q81" s="1117"/>
      <c r="R81" s="1117"/>
      <c r="S81" s="1117"/>
      <c r="T81" s="1117"/>
      <c r="U81" s="1117"/>
      <c r="V81" s="1117"/>
      <c r="W81" s="1117"/>
      <c r="X81" s="1117"/>
      <c r="Y81" s="1117"/>
      <c r="Z81" s="1117"/>
      <c r="AA81" s="1117"/>
      <c r="AB81" s="1117"/>
      <c r="AC81" s="1117"/>
      <c r="AD81" s="1117"/>
      <c r="AE81" s="1117"/>
      <c r="AF81" s="1117"/>
      <c r="AG81" s="1117"/>
      <c r="AH81" s="1117"/>
      <c r="AI81" s="1117"/>
      <c r="AJ81" s="1117"/>
      <c r="AK81" s="1117"/>
      <c r="AL81" s="1117"/>
      <c r="AM81" s="1117"/>
      <c r="AN81" s="1117"/>
      <c r="AO81" s="1117"/>
      <c r="AP81" s="1117"/>
      <c r="AQ81" s="1117"/>
      <c r="AR81" s="1117"/>
      <c r="AS81" s="1117"/>
      <c r="AT81" s="1117"/>
      <c r="AU81" s="1117"/>
      <c r="AV81" s="1117"/>
      <c r="AW81" s="1117"/>
      <c r="AX81" s="1117"/>
      <c r="AY81" s="1117"/>
      <c r="AZ81" s="1117"/>
      <c r="BA81" s="68"/>
      <c r="BB81" s="108"/>
      <c r="BC81" s="109" t="s">
        <v>272</v>
      </c>
      <c r="BD81" s="98"/>
      <c r="BE81" s="68"/>
      <c r="BF81" s="68"/>
      <c r="BG81" s="68"/>
      <c r="BH81" s="68"/>
    </row>
    <row r="82" spans="1:60" ht="57.75" customHeight="1">
      <c r="A82" s="1113"/>
      <c r="B82" s="1105"/>
      <c r="C82" s="433">
        <v>3</v>
      </c>
      <c r="D82" s="868" t="s">
        <v>274</v>
      </c>
      <c r="E82" s="79"/>
      <c r="F82" s="79"/>
      <c r="G82" s="1117" t="s">
        <v>148</v>
      </c>
      <c r="H82" s="1117"/>
      <c r="I82" s="1117"/>
      <c r="J82" s="1117"/>
      <c r="K82" s="1117"/>
      <c r="L82" s="1117"/>
      <c r="M82" s="1117"/>
      <c r="N82" s="1117"/>
      <c r="O82" s="1117"/>
      <c r="P82" s="1117"/>
      <c r="Q82" s="1117"/>
      <c r="R82" s="1117"/>
      <c r="S82" s="1117"/>
      <c r="T82" s="1117"/>
      <c r="U82" s="1117"/>
      <c r="V82" s="1117"/>
      <c r="W82" s="1117"/>
      <c r="X82" s="1117"/>
      <c r="Y82" s="1117"/>
      <c r="Z82" s="1117"/>
      <c r="AA82" s="1117"/>
      <c r="AB82" s="1117"/>
      <c r="AC82" s="1117"/>
      <c r="AD82" s="1117"/>
      <c r="AE82" s="1117"/>
      <c r="AF82" s="1117"/>
      <c r="AG82" s="1117"/>
      <c r="AH82" s="1117"/>
      <c r="AI82" s="1117"/>
      <c r="AJ82" s="1117"/>
      <c r="AK82" s="1117"/>
      <c r="AL82" s="1117"/>
      <c r="AM82" s="1117"/>
      <c r="AN82" s="1117"/>
      <c r="AO82" s="1117"/>
      <c r="AP82" s="1117"/>
      <c r="AQ82" s="1117"/>
      <c r="AR82" s="1117"/>
      <c r="AS82" s="1117"/>
      <c r="AT82" s="1117"/>
      <c r="AU82" s="1117"/>
      <c r="AV82" s="1117"/>
      <c r="AW82" s="1117"/>
      <c r="AX82" s="1117"/>
      <c r="AY82" s="1117"/>
      <c r="AZ82" s="1117"/>
      <c r="BA82" s="68"/>
      <c r="BB82" s="108"/>
      <c r="BC82" s="109" t="s">
        <v>272</v>
      </c>
      <c r="BD82" s="88"/>
      <c r="BE82" s="68"/>
      <c r="BF82" s="68"/>
      <c r="BG82" s="68"/>
      <c r="BH82" s="68"/>
    </row>
    <row r="83" spans="1:60" ht="38.25">
      <c r="A83" s="1113"/>
      <c r="B83" s="1105"/>
      <c r="C83" s="433">
        <v>4</v>
      </c>
      <c r="D83" s="868" t="s">
        <v>275</v>
      </c>
      <c r="E83" s="79"/>
      <c r="F83" s="79"/>
      <c r="G83" s="1117" t="s">
        <v>150</v>
      </c>
      <c r="H83" s="1117"/>
      <c r="I83" s="1117"/>
      <c r="J83" s="1117"/>
      <c r="K83" s="1117"/>
      <c r="L83" s="1117"/>
      <c r="M83" s="1117"/>
      <c r="N83" s="1117"/>
      <c r="O83" s="1117"/>
      <c r="P83" s="1117"/>
      <c r="Q83" s="1117"/>
      <c r="R83" s="1117"/>
      <c r="S83" s="1117"/>
      <c r="T83" s="1117"/>
      <c r="U83" s="1117"/>
      <c r="V83" s="1117"/>
      <c r="W83" s="1117"/>
      <c r="X83" s="1117"/>
      <c r="Y83" s="1117"/>
      <c r="Z83" s="1117"/>
      <c r="AA83" s="1117"/>
      <c r="AB83" s="1117"/>
      <c r="AC83" s="1117"/>
      <c r="AD83" s="1117"/>
      <c r="AE83" s="1117"/>
      <c r="AF83" s="1117"/>
      <c r="AG83" s="1117"/>
      <c r="AH83" s="1117"/>
      <c r="AI83" s="1117"/>
      <c r="AJ83" s="1117"/>
      <c r="AK83" s="1117"/>
      <c r="AL83" s="1117"/>
      <c r="AM83" s="1117"/>
      <c r="AN83" s="1117"/>
      <c r="AO83" s="1117"/>
      <c r="AP83" s="1117"/>
      <c r="AQ83" s="1117"/>
      <c r="AR83" s="1117"/>
      <c r="AS83" s="1117"/>
      <c r="AT83" s="1117"/>
      <c r="AU83" s="1117"/>
      <c r="AV83" s="1117"/>
      <c r="AW83" s="1117"/>
      <c r="AX83" s="1117"/>
      <c r="AY83" s="1117"/>
      <c r="AZ83" s="1117"/>
      <c r="BA83" s="68"/>
      <c r="BB83" s="108"/>
      <c r="BC83" s="109" t="s">
        <v>276</v>
      </c>
      <c r="BD83" s="88"/>
      <c r="BE83" s="68"/>
      <c r="BF83" s="68"/>
      <c r="BG83" s="68"/>
      <c r="BH83" s="68"/>
    </row>
    <row r="84" spans="1:60" ht="38.25" customHeight="1">
      <c r="A84" s="1126">
        <v>4</v>
      </c>
      <c r="B84" s="1101" t="s">
        <v>137</v>
      </c>
      <c r="C84" s="432">
        <v>1</v>
      </c>
      <c r="D84" s="868" t="s">
        <v>277</v>
      </c>
      <c r="E84" s="107"/>
      <c r="F84" s="107"/>
      <c r="G84" s="1117" t="s">
        <v>151</v>
      </c>
      <c r="H84" s="1117"/>
      <c r="I84" s="1117"/>
      <c r="J84" s="1117"/>
      <c r="K84" s="1117"/>
      <c r="L84" s="1117"/>
      <c r="M84" s="1117"/>
      <c r="N84" s="1117"/>
      <c r="O84" s="1117"/>
      <c r="P84" s="1117"/>
      <c r="Q84" s="1117"/>
      <c r="R84" s="1117"/>
      <c r="S84" s="1117"/>
      <c r="T84" s="1117"/>
      <c r="U84" s="1117"/>
      <c r="V84" s="1117"/>
      <c r="W84" s="1117"/>
      <c r="X84" s="1117"/>
      <c r="Y84" s="1117"/>
      <c r="Z84" s="1117"/>
      <c r="AA84" s="1117"/>
      <c r="AB84" s="1117"/>
      <c r="AC84" s="1117"/>
      <c r="AD84" s="1117"/>
      <c r="AE84" s="1117"/>
      <c r="AF84" s="1117"/>
      <c r="AG84" s="1117"/>
      <c r="AH84" s="1117"/>
      <c r="AI84" s="1117"/>
      <c r="AJ84" s="1117"/>
      <c r="AK84" s="1117"/>
      <c r="AL84" s="1117"/>
      <c r="AM84" s="1117"/>
      <c r="AN84" s="1117"/>
      <c r="AO84" s="1117"/>
      <c r="AP84" s="1117"/>
      <c r="AQ84" s="1117"/>
      <c r="AR84" s="1117"/>
      <c r="AS84" s="1117"/>
      <c r="AT84" s="1117"/>
      <c r="AU84" s="1117"/>
      <c r="AV84" s="1117"/>
      <c r="AW84" s="1117"/>
      <c r="AX84" s="1117"/>
      <c r="AY84" s="1117"/>
      <c r="AZ84" s="1117"/>
      <c r="BA84" s="68"/>
      <c r="BB84" s="108"/>
      <c r="BC84" s="68" t="s">
        <v>160</v>
      </c>
      <c r="BD84" s="88"/>
      <c r="BE84" s="68"/>
      <c r="BF84" s="68"/>
      <c r="BG84" s="68"/>
      <c r="BH84" s="68"/>
    </row>
    <row r="85" spans="1:60" ht="25.5">
      <c r="A85" s="1127"/>
      <c r="B85" s="1102"/>
      <c r="C85" s="432">
        <v>2</v>
      </c>
      <c r="D85" s="868" t="s">
        <v>278</v>
      </c>
      <c r="E85" s="107"/>
      <c r="F85" s="107"/>
      <c r="G85" s="1117" t="s">
        <v>152</v>
      </c>
      <c r="H85" s="1117"/>
      <c r="I85" s="1117"/>
      <c r="J85" s="1117"/>
      <c r="K85" s="1117"/>
      <c r="L85" s="1117"/>
      <c r="M85" s="1117"/>
      <c r="N85" s="1117"/>
      <c r="O85" s="1117"/>
      <c r="P85" s="1117"/>
      <c r="Q85" s="1117"/>
      <c r="R85" s="1117"/>
      <c r="S85" s="1117"/>
      <c r="T85" s="1117"/>
      <c r="U85" s="1117"/>
      <c r="V85" s="1117"/>
      <c r="W85" s="1117"/>
      <c r="X85" s="1117"/>
      <c r="Y85" s="1117"/>
      <c r="Z85" s="1117"/>
      <c r="AA85" s="1117"/>
      <c r="AB85" s="1117"/>
      <c r="AC85" s="1117"/>
      <c r="AD85" s="1117"/>
      <c r="AE85" s="1117"/>
      <c r="AF85" s="1117"/>
      <c r="AG85" s="1117"/>
      <c r="AH85" s="1117"/>
      <c r="AI85" s="1117"/>
      <c r="AJ85" s="1117"/>
      <c r="AK85" s="1117"/>
      <c r="AL85" s="1117"/>
      <c r="AM85" s="1117"/>
      <c r="AN85" s="1117"/>
      <c r="AO85" s="1117"/>
      <c r="AP85" s="1117"/>
      <c r="AQ85" s="1117"/>
      <c r="AR85" s="1117"/>
      <c r="AS85" s="1117"/>
      <c r="AT85" s="1117"/>
      <c r="AU85" s="1117"/>
      <c r="AV85" s="1117"/>
      <c r="AW85" s="1117"/>
      <c r="AX85" s="1117"/>
      <c r="AY85" s="1117"/>
      <c r="AZ85" s="1117"/>
      <c r="BA85" s="68"/>
      <c r="BB85" s="108"/>
      <c r="BC85" s="68" t="s">
        <v>160</v>
      </c>
      <c r="BD85" s="88"/>
      <c r="BE85" s="68"/>
      <c r="BF85" s="68"/>
      <c r="BG85" s="68"/>
      <c r="BH85" s="68"/>
    </row>
    <row r="86" spans="1:60" ht="25.5" customHeight="1">
      <c r="A86" s="1126">
        <v>5</v>
      </c>
      <c r="B86" s="1101" t="s">
        <v>279</v>
      </c>
      <c r="C86" s="432">
        <v>1</v>
      </c>
      <c r="D86" s="868" t="s">
        <v>280</v>
      </c>
      <c r="E86" s="26"/>
      <c r="F86" s="68"/>
      <c r="G86" s="873"/>
      <c r="H86" s="1117" t="s">
        <v>153</v>
      </c>
      <c r="I86" s="1117"/>
      <c r="J86" s="1117"/>
      <c r="K86" s="1117"/>
      <c r="L86" s="1117"/>
      <c r="M86" s="1117"/>
      <c r="N86" s="1117"/>
      <c r="O86" s="1117"/>
      <c r="P86" s="1117"/>
      <c r="Q86" s="1117"/>
      <c r="R86" s="1117"/>
      <c r="S86" s="1117"/>
      <c r="T86" s="1117"/>
      <c r="U86" s="1117"/>
      <c r="V86" s="1117"/>
      <c r="W86" s="1117"/>
      <c r="X86" s="1117"/>
      <c r="Y86" s="1117"/>
      <c r="Z86" s="1117"/>
      <c r="AA86" s="1117"/>
      <c r="AB86" s="1117"/>
      <c r="AC86" s="1117"/>
      <c r="AD86" s="1117"/>
      <c r="AE86" s="1117"/>
      <c r="AF86" s="1117"/>
      <c r="AG86" s="1117"/>
      <c r="AH86" s="1117"/>
      <c r="AI86" s="1117"/>
      <c r="AJ86" s="1117"/>
      <c r="AK86" s="1117"/>
      <c r="AL86" s="1117"/>
      <c r="AM86" s="1117"/>
      <c r="AN86" s="1117"/>
      <c r="AO86" s="1117"/>
      <c r="AP86" s="1117"/>
      <c r="AQ86" s="1117"/>
      <c r="AR86" s="1117"/>
      <c r="AS86" s="1117"/>
      <c r="AT86" s="1117"/>
      <c r="AU86" s="1117"/>
      <c r="AV86" s="1117"/>
      <c r="AW86" s="1117"/>
      <c r="AX86" s="1117"/>
      <c r="AY86" s="1117"/>
      <c r="AZ86" s="1117"/>
      <c r="BA86" s="1117"/>
      <c r="BB86" s="108"/>
      <c r="BC86" s="68" t="s">
        <v>963</v>
      </c>
      <c r="BD86" s="88"/>
      <c r="BE86" s="68"/>
      <c r="BF86" s="68"/>
      <c r="BG86" s="68"/>
      <c r="BH86" s="68"/>
    </row>
    <row r="87" spans="1:60" ht="15">
      <c r="A87" s="1127"/>
      <c r="B87" s="1102"/>
      <c r="C87" s="432">
        <v>2</v>
      </c>
      <c r="D87" s="868" t="s">
        <v>281</v>
      </c>
      <c r="E87" s="26"/>
      <c r="F87" s="1117" t="s">
        <v>154</v>
      </c>
      <c r="G87" s="1117"/>
      <c r="H87" s="1117"/>
      <c r="I87" s="1117"/>
      <c r="J87" s="1117"/>
      <c r="K87" s="1117"/>
      <c r="L87" s="1117"/>
      <c r="M87" s="1117"/>
      <c r="N87" s="1117"/>
      <c r="O87" s="1117"/>
      <c r="P87" s="1117"/>
      <c r="Q87" s="1117"/>
      <c r="R87" s="1117"/>
      <c r="S87" s="1117"/>
      <c r="T87" s="1117"/>
      <c r="U87" s="1117"/>
      <c r="V87" s="1117"/>
      <c r="W87" s="1117"/>
      <c r="X87" s="1117"/>
      <c r="Y87" s="1117"/>
      <c r="Z87" s="1117"/>
      <c r="AA87" s="1117"/>
      <c r="AB87" s="1117"/>
      <c r="AC87" s="1117"/>
      <c r="AD87" s="1117"/>
      <c r="AE87" s="1117"/>
      <c r="AF87" s="1117"/>
      <c r="AG87" s="1117"/>
      <c r="AH87" s="1117"/>
      <c r="AI87" s="1117"/>
      <c r="AJ87" s="1117"/>
      <c r="AK87" s="1117"/>
      <c r="AL87" s="1117"/>
      <c r="AM87" s="1117"/>
      <c r="AN87" s="1117"/>
      <c r="AO87" s="1117"/>
      <c r="AP87" s="1117"/>
      <c r="AQ87" s="1117"/>
      <c r="AR87" s="1117"/>
      <c r="AS87" s="1117"/>
      <c r="AT87" s="1117"/>
      <c r="AU87" s="1117"/>
      <c r="AV87" s="1117"/>
      <c r="AW87" s="1117"/>
      <c r="AX87" s="1117"/>
      <c r="AY87" s="1117"/>
      <c r="AZ87" s="873"/>
      <c r="BA87" s="873"/>
      <c r="BB87" s="108"/>
      <c r="BC87" s="68" t="s">
        <v>282</v>
      </c>
      <c r="BD87" s="88"/>
      <c r="BE87" s="68"/>
      <c r="BF87" s="68"/>
      <c r="BG87" s="68"/>
      <c r="BH87" s="68"/>
    </row>
    <row r="88" spans="1:60" ht="15">
      <c r="A88" s="1127"/>
      <c r="B88" s="1102"/>
      <c r="C88" s="432">
        <v>3</v>
      </c>
      <c r="D88" s="868" t="s">
        <v>283</v>
      </c>
      <c r="E88" s="26"/>
      <c r="F88" s="68"/>
      <c r="G88" s="1117" t="s">
        <v>155</v>
      </c>
      <c r="H88" s="1117"/>
      <c r="I88" s="1117"/>
      <c r="J88" s="1117"/>
      <c r="K88" s="1117"/>
      <c r="L88" s="1117"/>
      <c r="M88" s="1117"/>
      <c r="N88" s="1117"/>
      <c r="O88" s="1117"/>
      <c r="P88" s="1117"/>
      <c r="Q88" s="1117"/>
      <c r="R88" s="1117"/>
      <c r="S88" s="1117"/>
      <c r="T88" s="1117"/>
      <c r="U88" s="1117"/>
      <c r="V88" s="1117"/>
      <c r="W88" s="1117"/>
      <c r="X88" s="1117"/>
      <c r="Y88" s="1117"/>
      <c r="Z88" s="1117"/>
      <c r="AA88" s="1117"/>
      <c r="AB88" s="1117"/>
      <c r="AC88" s="1117"/>
      <c r="AD88" s="1117"/>
      <c r="AE88" s="1117"/>
      <c r="AF88" s="1117"/>
      <c r="AG88" s="1117"/>
      <c r="AH88" s="1117"/>
      <c r="AI88" s="1117"/>
      <c r="AJ88" s="1117"/>
      <c r="AK88" s="1117"/>
      <c r="AL88" s="1117"/>
      <c r="AM88" s="1117"/>
      <c r="AN88" s="1117"/>
      <c r="AO88" s="1117"/>
      <c r="AP88" s="1117"/>
      <c r="AQ88" s="1117"/>
      <c r="AR88" s="1117"/>
      <c r="AS88" s="1117"/>
      <c r="AT88" s="1117"/>
      <c r="AU88" s="1117"/>
      <c r="AV88" s="1117"/>
      <c r="AW88" s="1117"/>
      <c r="AX88" s="1117"/>
      <c r="AY88" s="1117"/>
      <c r="AZ88" s="1117"/>
      <c r="BA88" s="873"/>
      <c r="BB88" s="108"/>
      <c r="BC88" s="68" t="s">
        <v>282</v>
      </c>
      <c r="BD88" s="88"/>
      <c r="BE88" s="68"/>
      <c r="BF88" s="68"/>
      <c r="BG88" s="68"/>
      <c r="BH88" s="68"/>
    </row>
    <row r="89" spans="1:60" ht="15" customHeight="1">
      <c r="A89" s="1113">
        <v>6</v>
      </c>
      <c r="B89" s="1101" t="s">
        <v>138</v>
      </c>
      <c r="C89" s="432">
        <v>1</v>
      </c>
      <c r="D89" s="868" t="s">
        <v>284</v>
      </c>
      <c r="E89" s="26"/>
      <c r="F89" s="981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4"/>
      <c r="AD89" s="444"/>
      <c r="AE89" s="444"/>
      <c r="AF89" s="444"/>
      <c r="AG89" s="444"/>
      <c r="AH89" s="444"/>
      <c r="AI89" s="444"/>
      <c r="AJ89" s="444"/>
      <c r="AK89" s="444"/>
      <c r="AL89" s="444"/>
      <c r="AM89" s="444"/>
      <c r="AN89" s="444"/>
      <c r="AO89" s="444"/>
      <c r="AP89" s="444"/>
      <c r="AQ89" s="444"/>
      <c r="AR89" s="444"/>
      <c r="AS89" s="444"/>
      <c r="AT89" s="444"/>
      <c r="AU89" s="444"/>
      <c r="AV89" s="444"/>
      <c r="AW89" s="444"/>
      <c r="AX89" s="444"/>
      <c r="AY89" s="444"/>
      <c r="AZ89" s="444"/>
      <c r="BA89" s="388"/>
      <c r="BB89" s="388"/>
      <c r="BC89" s="35"/>
      <c r="BD89" s="111"/>
      <c r="BE89" s="68"/>
      <c r="BF89" s="68"/>
      <c r="BG89" s="68"/>
      <c r="BH89" s="68"/>
    </row>
    <row r="90" spans="1:60" ht="38.25">
      <c r="A90" s="1113"/>
      <c r="B90" s="1102"/>
      <c r="C90" s="432">
        <v>2</v>
      </c>
      <c r="D90" s="868" t="s">
        <v>285</v>
      </c>
      <c r="E90" s="98"/>
      <c r="F90" s="110"/>
      <c r="G90" s="1115" t="s">
        <v>156</v>
      </c>
      <c r="H90" s="1115"/>
      <c r="I90" s="1115"/>
      <c r="J90" s="1115"/>
      <c r="K90" s="1115"/>
      <c r="L90" s="1115"/>
      <c r="M90" s="1115"/>
      <c r="N90" s="1115"/>
      <c r="O90" s="1115"/>
      <c r="P90" s="1115"/>
      <c r="Q90" s="1115"/>
      <c r="R90" s="1115"/>
      <c r="S90" s="1115"/>
      <c r="T90" s="1115"/>
      <c r="U90" s="1115"/>
      <c r="V90" s="1115"/>
      <c r="W90" s="1115"/>
      <c r="X90" s="1115"/>
      <c r="Y90" s="1115"/>
      <c r="Z90" s="1115"/>
      <c r="AA90" s="1115"/>
      <c r="AB90" s="1115"/>
      <c r="AC90" s="1115"/>
      <c r="AD90" s="1115"/>
      <c r="AE90" s="1115"/>
      <c r="AF90" s="1115"/>
      <c r="AG90" s="1115"/>
      <c r="AH90" s="1115"/>
      <c r="AI90" s="1115"/>
      <c r="AJ90" s="1115"/>
      <c r="AK90" s="1115"/>
      <c r="AL90" s="1115"/>
      <c r="AM90" s="1115"/>
      <c r="AN90" s="1115"/>
      <c r="AO90" s="1115"/>
      <c r="AP90" s="1115"/>
      <c r="AQ90" s="1115"/>
      <c r="AR90" s="1115"/>
      <c r="AS90" s="1115"/>
      <c r="AT90" s="1115"/>
      <c r="AU90" s="1115"/>
      <c r="AV90" s="1115"/>
      <c r="AW90" s="1115"/>
      <c r="AX90" s="1115"/>
      <c r="AY90" s="1115"/>
      <c r="AZ90" s="1115"/>
      <c r="BA90" s="112"/>
      <c r="BB90" s="108"/>
      <c r="BC90" s="35" t="s">
        <v>286</v>
      </c>
      <c r="BD90" s="111"/>
      <c r="BE90" s="68"/>
      <c r="BF90" s="68"/>
      <c r="BG90" s="68"/>
      <c r="BH90" s="68"/>
    </row>
    <row r="91" spans="1:60" ht="53.25" customHeight="1">
      <c r="A91" s="869">
        <v>7</v>
      </c>
      <c r="B91" s="868" t="s">
        <v>287</v>
      </c>
      <c r="C91" s="432">
        <v>1</v>
      </c>
      <c r="D91" s="868" t="s">
        <v>288</v>
      </c>
      <c r="E91" s="26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50"/>
      <c r="BB91" s="50"/>
      <c r="BC91" s="35" t="s">
        <v>161</v>
      </c>
      <c r="BD91" s="88"/>
      <c r="BE91" s="68"/>
      <c r="BF91" s="68"/>
      <c r="BG91" s="68"/>
      <c r="BH91" s="68"/>
    </row>
    <row r="92" spans="1:60" ht="30" customHeight="1" thickBot="1">
      <c r="A92" s="1137" t="s">
        <v>139</v>
      </c>
      <c r="B92" s="1138"/>
      <c r="C92" s="1138"/>
      <c r="D92" s="1138"/>
      <c r="E92" s="1138"/>
      <c r="F92" s="1138"/>
      <c r="G92" s="1138"/>
      <c r="H92" s="1138"/>
      <c r="I92" s="1138"/>
      <c r="J92" s="1138"/>
      <c r="K92" s="1138"/>
      <c r="L92" s="1138"/>
      <c r="M92" s="1138"/>
      <c r="N92" s="1138"/>
      <c r="O92" s="1138"/>
      <c r="P92" s="1138"/>
      <c r="Q92" s="1138"/>
      <c r="R92" s="1138"/>
      <c r="S92" s="1138"/>
      <c r="T92" s="1138"/>
      <c r="U92" s="1138"/>
      <c r="V92" s="1138"/>
      <c r="W92" s="1138"/>
      <c r="X92" s="1138"/>
      <c r="Y92" s="1138"/>
      <c r="Z92" s="1138"/>
      <c r="AA92" s="1138"/>
      <c r="AB92" s="1138"/>
      <c r="AC92" s="1138"/>
      <c r="AD92" s="1138"/>
      <c r="AE92" s="1138"/>
      <c r="AF92" s="1138"/>
      <c r="AG92" s="1138"/>
      <c r="AH92" s="1138"/>
      <c r="AI92" s="1138"/>
      <c r="AJ92" s="1138"/>
      <c r="AK92" s="1138"/>
      <c r="AL92" s="1138"/>
      <c r="AM92" s="1138"/>
      <c r="AN92" s="1138"/>
      <c r="AO92" s="1138"/>
      <c r="AP92" s="1138"/>
      <c r="AQ92" s="1138"/>
      <c r="AR92" s="1138"/>
      <c r="AS92" s="1138"/>
      <c r="AT92" s="1138"/>
      <c r="AU92" s="1138"/>
      <c r="AV92" s="1138"/>
      <c r="AW92" s="1138"/>
      <c r="AX92" s="1138"/>
      <c r="AY92" s="1138"/>
      <c r="AZ92" s="1138"/>
      <c r="BA92" s="112"/>
      <c r="BB92" s="114"/>
      <c r="BC92" s="68"/>
      <c r="BD92" s="88"/>
      <c r="BE92" s="68"/>
      <c r="BF92" s="68"/>
      <c r="BG92" s="68"/>
      <c r="BH92" s="68"/>
    </row>
    <row r="93" spans="1:60" ht="38.25">
      <c r="A93" s="859"/>
      <c r="B93" s="432"/>
      <c r="C93" s="432"/>
      <c r="D93" s="874"/>
      <c r="E93" s="105"/>
      <c r="F93" s="1121" t="s">
        <v>77</v>
      </c>
      <c r="G93" s="1122"/>
      <c r="H93" s="1122"/>
      <c r="I93" s="1123"/>
      <c r="J93" s="1121" t="s">
        <v>104</v>
      </c>
      <c r="K93" s="1122"/>
      <c r="L93" s="1122"/>
      <c r="M93" s="1123"/>
      <c r="N93" s="1121" t="s">
        <v>105</v>
      </c>
      <c r="O93" s="1122"/>
      <c r="P93" s="1122"/>
      <c r="Q93" s="1123"/>
      <c r="R93" s="1121" t="s">
        <v>80</v>
      </c>
      <c r="S93" s="1122"/>
      <c r="T93" s="1122"/>
      <c r="U93" s="1123"/>
      <c r="V93" s="1121" t="s">
        <v>4</v>
      </c>
      <c r="W93" s="1122"/>
      <c r="X93" s="1122"/>
      <c r="Y93" s="1123"/>
      <c r="Z93" s="1121" t="s">
        <v>81</v>
      </c>
      <c r="AA93" s="1122"/>
      <c r="AB93" s="1122"/>
      <c r="AC93" s="1123"/>
      <c r="AD93" s="1121" t="s">
        <v>82</v>
      </c>
      <c r="AE93" s="1122"/>
      <c r="AF93" s="1122"/>
      <c r="AG93" s="1123"/>
      <c r="AH93" s="1121" t="s">
        <v>83</v>
      </c>
      <c r="AI93" s="1122"/>
      <c r="AJ93" s="1122"/>
      <c r="AK93" s="1123"/>
      <c r="AL93" s="1121" t="s">
        <v>84</v>
      </c>
      <c r="AM93" s="1122"/>
      <c r="AN93" s="1122"/>
      <c r="AO93" s="1123"/>
      <c r="AP93" s="1121" t="s">
        <v>107</v>
      </c>
      <c r="AQ93" s="1122"/>
      <c r="AR93" s="1122"/>
      <c r="AS93" s="1123"/>
      <c r="AT93" s="1121" t="s">
        <v>108</v>
      </c>
      <c r="AU93" s="1122"/>
      <c r="AV93" s="1122"/>
      <c r="AW93" s="1123"/>
      <c r="AX93" s="1121" t="s">
        <v>140</v>
      </c>
      <c r="AY93" s="1122"/>
      <c r="AZ93" s="1122"/>
      <c r="BA93" s="1122"/>
      <c r="BB93" s="1123"/>
      <c r="BC93" s="1124" t="s">
        <v>264</v>
      </c>
      <c r="BD93" s="75" t="s">
        <v>289</v>
      </c>
      <c r="BE93" s="1128" t="s">
        <v>227</v>
      </c>
      <c r="BF93" s="1129"/>
      <c r="BG93" s="1129"/>
      <c r="BH93" s="1130"/>
    </row>
    <row r="94" spans="1:60" ht="15">
      <c r="A94" s="859" t="s">
        <v>75</v>
      </c>
      <c r="B94" s="432" t="s">
        <v>513</v>
      </c>
      <c r="C94" s="432" t="s">
        <v>75</v>
      </c>
      <c r="D94" s="874" t="s">
        <v>110</v>
      </c>
      <c r="E94" s="74" t="s">
        <v>111</v>
      </c>
      <c r="F94" s="43">
        <v>1</v>
      </c>
      <c r="G94" s="43">
        <v>2</v>
      </c>
      <c r="H94" s="43">
        <v>3</v>
      </c>
      <c r="I94" s="43">
        <v>4</v>
      </c>
      <c r="J94" s="43">
        <v>1</v>
      </c>
      <c r="K94" s="43">
        <v>2</v>
      </c>
      <c r="L94" s="43">
        <v>3</v>
      </c>
      <c r="M94" s="43">
        <v>4</v>
      </c>
      <c r="N94" s="43">
        <v>1</v>
      </c>
      <c r="O94" s="43">
        <v>2</v>
      </c>
      <c r="P94" s="43">
        <v>3</v>
      </c>
      <c r="Q94" s="43">
        <v>4</v>
      </c>
      <c r="R94" s="43">
        <v>1</v>
      </c>
      <c r="S94" s="43">
        <v>2</v>
      </c>
      <c r="T94" s="43">
        <v>3</v>
      </c>
      <c r="U94" s="43">
        <v>4</v>
      </c>
      <c r="V94" s="43">
        <v>1</v>
      </c>
      <c r="W94" s="43">
        <v>2</v>
      </c>
      <c r="X94" s="43">
        <v>3</v>
      </c>
      <c r="Y94" s="43">
        <v>4</v>
      </c>
      <c r="Z94" s="43">
        <v>1</v>
      </c>
      <c r="AA94" s="43">
        <v>2</v>
      </c>
      <c r="AB94" s="43">
        <v>3</v>
      </c>
      <c r="AC94" s="43">
        <v>4</v>
      </c>
      <c r="AD94" s="43">
        <v>1</v>
      </c>
      <c r="AE94" s="43">
        <v>2</v>
      </c>
      <c r="AF94" s="43">
        <v>3</v>
      </c>
      <c r="AG94" s="43">
        <v>4</v>
      </c>
      <c r="AH94" s="43">
        <v>1</v>
      </c>
      <c r="AI94" s="43">
        <v>2</v>
      </c>
      <c r="AJ94" s="43">
        <v>3</v>
      </c>
      <c r="AK94" s="43">
        <v>4</v>
      </c>
      <c r="AL94" s="43">
        <v>1</v>
      </c>
      <c r="AM94" s="43">
        <v>2</v>
      </c>
      <c r="AN94" s="43">
        <v>3</v>
      </c>
      <c r="AO94" s="43">
        <v>4</v>
      </c>
      <c r="AP94" s="43">
        <v>1</v>
      </c>
      <c r="AQ94" s="43">
        <v>2</v>
      </c>
      <c r="AR94" s="43">
        <v>3</v>
      </c>
      <c r="AS94" s="43">
        <v>4</v>
      </c>
      <c r="AT94" s="43">
        <v>1</v>
      </c>
      <c r="AU94" s="43">
        <v>2</v>
      </c>
      <c r="AV94" s="43">
        <v>3</v>
      </c>
      <c r="AW94" s="43">
        <v>4</v>
      </c>
      <c r="AX94" s="43">
        <v>1</v>
      </c>
      <c r="AY94" s="43">
        <v>2</v>
      </c>
      <c r="AZ94" s="43">
        <v>3</v>
      </c>
      <c r="BA94" s="43">
        <v>4</v>
      </c>
      <c r="BB94" s="43">
        <v>4</v>
      </c>
      <c r="BC94" s="1125"/>
      <c r="BD94" s="884" t="s">
        <v>159</v>
      </c>
      <c r="BE94" s="866" t="s">
        <v>68</v>
      </c>
      <c r="BF94" s="866" t="s">
        <v>69</v>
      </c>
      <c r="BG94" s="866" t="s">
        <v>70</v>
      </c>
      <c r="BH94" s="865" t="s">
        <v>72</v>
      </c>
    </row>
    <row r="95" spans="1:60" ht="34.5" customHeight="1">
      <c r="A95" s="1098">
        <v>1</v>
      </c>
      <c r="B95" s="1101" t="s">
        <v>290</v>
      </c>
      <c r="C95" s="433">
        <v>1</v>
      </c>
      <c r="D95" s="868" t="s">
        <v>291</v>
      </c>
      <c r="E95" s="107"/>
      <c r="F95" s="1117" t="s">
        <v>961</v>
      </c>
      <c r="G95" s="1117"/>
      <c r="H95" s="1117"/>
      <c r="I95" s="1117"/>
      <c r="J95" s="1117"/>
      <c r="K95" s="1117"/>
      <c r="L95" s="1117"/>
      <c r="M95" s="1117"/>
      <c r="N95" s="1117"/>
      <c r="O95" s="1117"/>
      <c r="P95" s="1117"/>
      <c r="Q95" s="1117"/>
      <c r="R95" s="1117"/>
      <c r="S95" s="1117"/>
      <c r="T95" s="1117"/>
      <c r="U95" s="1117"/>
      <c r="V95" s="1117"/>
      <c r="W95" s="1117"/>
      <c r="X95" s="1117"/>
      <c r="Y95" s="1117"/>
      <c r="Z95" s="1117"/>
      <c r="AA95" s="1117"/>
      <c r="AB95" s="1117"/>
      <c r="AC95" s="1117"/>
      <c r="AD95" s="1117"/>
      <c r="AE95" s="1117"/>
      <c r="AF95" s="1117"/>
      <c r="AG95" s="1117"/>
      <c r="AH95" s="1117"/>
      <c r="AI95" s="1117"/>
      <c r="AJ95" s="1117"/>
      <c r="AK95" s="1117"/>
      <c r="AL95" s="1117"/>
      <c r="AM95" s="1117"/>
      <c r="AN95" s="1117"/>
      <c r="AO95" s="1117"/>
      <c r="AP95" s="1117"/>
      <c r="AQ95" s="1117"/>
      <c r="AR95" s="1117"/>
      <c r="AS95" s="1117"/>
      <c r="AT95" s="1117"/>
      <c r="AU95" s="1117"/>
      <c r="AV95" s="1117"/>
      <c r="AW95" s="1117"/>
      <c r="AX95" s="1117"/>
      <c r="AY95" s="1117"/>
      <c r="AZ95" s="1117"/>
      <c r="BA95" s="1117"/>
      <c r="BB95" s="1117"/>
      <c r="BC95" s="35" t="s">
        <v>162</v>
      </c>
      <c r="BD95" s="88"/>
      <c r="BE95" s="68"/>
      <c r="BF95" s="68"/>
      <c r="BG95" s="68"/>
      <c r="BH95" s="68"/>
    </row>
    <row r="96" spans="1:60" ht="25.5">
      <c r="A96" s="1099"/>
      <c r="B96" s="1102"/>
      <c r="C96" s="433">
        <v>2</v>
      </c>
      <c r="D96" s="868" t="s">
        <v>292</v>
      </c>
      <c r="E96" s="861"/>
      <c r="F96" s="1114" t="s">
        <v>962</v>
      </c>
      <c r="G96" s="1115"/>
      <c r="H96" s="1115"/>
      <c r="I96" s="1115"/>
      <c r="J96" s="1115"/>
      <c r="K96" s="1115"/>
      <c r="L96" s="1115"/>
      <c r="M96" s="1115"/>
      <c r="N96" s="1115"/>
      <c r="O96" s="1115"/>
      <c r="P96" s="1115"/>
      <c r="Q96" s="1115"/>
      <c r="R96" s="1115"/>
      <c r="S96" s="1115"/>
      <c r="T96" s="1115"/>
      <c r="U96" s="1115"/>
      <c r="V96" s="1115"/>
      <c r="W96" s="1115"/>
      <c r="X96" s="1115"/>
      <c r="Y96" s="1115"/>
      <c r="Z96" s="1115"/>
      <c r="AA96" s="1115"/>
      <c r="AB96" s="1115"/>
      <c r="AC96" s="1115"/>
      <c r="AD96" s="1115"/>
      <c r="AE96" s="1115"/>
      <c r="AF96" s="1115"/>
      <c r="AG96" s="1115"/>
      <c r="AH96" s="1115"/>
      <c r="AI96" s="1115"/>
      <c r="AJ96" s="1115"/>
      <c r="AK96" s="1115"/>
      <c r="AL96" s="1115"/>
      <c r="AM96" s="1115"/>
      <c r="AN96" s="1115"/>
      <c r="AO96" s="1115"/>
      <c r="AP96" s="1115"/>
      <c r="AQ96" s="1115"/>
      <c r="AR96" s="1115"/>
      <c r="AS96" s="1115"/>
      <c r="AT96" s="1115"/>
      <c r="AU96" s="1115"/>
      <c r="AV96" s="1115"/>
      <c r="AW96" s="1115"/>
      <c r="AX96" s="1115"/>
      <c r="AY96" s="1115"/>
      <c r="AZ96" s="1115"/>
      <c r="BA96" s="1115"/>
      <c r="BB96" s="1116"/>
      <c r="BC96" s="35" t="s">
        <v>162</v>
      </c>
      <c r="BD96" s="88"/>
      <c r="BE96" s="68"/>
      <c r="BF96" s="68"/>
      <c r="BG96" s="68"/>
      <c r="BH96" s="68"/>
    </row>
    <row r="97" spans="1:60" ht="25.5">
      <c r="A97" s="1099"/>
      <c r="B97" s="1102"/>
      <c r="C97" s="433">
        <v>3</v>
      </c>
      <c r="D97" s="868" t="s">
        <v>293</v>
      </c>
      <c r="E97" s="107"/>
      <c r="F97" s="1131">
        <v>42840</v>
      </c>
      <c r="G97" s="1117"/>
      <c r="H97" s="1117"/>
      <c r="I97" s="1117"/>
      <c r="J97" s="1117"/>
      <c r="K97" s="1117"/>
      <c r="L97" s="1117"/>
      <c r="M97" s="1117"/>
      <c r="N97" s="1117"/>
      <c r="O97" s="1117"/>
      <c r="P97" s="1117"/>
      <c r="Q97" s="1117"/>
      <c r="R97" s="1117"/>
      <c r="S97" s="1117"/>
      <c r="T97" s="1117"/>
      <c r="U97" s="1117"/>
      <c r="V97" s="1117"/>
      <c r="W97" s="1117"/>
      <c r="X97" s="1117"/>
      <c r="Y97" s="1117"/>
      <c r="Z97" s="1117"/>
      <c r="AA97" s="1117"/>
      <c r="AB97" s="1117"/>
      <c r="AC97" s="1117"/>
      <c r="AD97" s="1117"/>
      <c r="AE97" s="1117"/>
      <c r="AF97" s="1117"/>
      <c r="AG97" s="1117"/>
      <c r="AH97" s="1117"/>
      <c r="AI97" s="1117"/>
      <c r="AJ97" s="1117"/>
      <c r="AK97" s="1117"/>
      <c r="AL97" s="1117"/>
      <c r="AM97" s="1117"/>
      <c r="AN97" s="1117"/>
      <c r="AO97" s="1117"/>
      <c r="AP97" s="1117"/>
      <c r="AQ97" s="1117"/>
      <c r="AR97" s="1117"/>
      <c r="AS97" s="1117"/>
      <c r="AT97" s="1117"/>
      <c r="AU97" s="1117"/>
      <c r="AV97" s="1117"/>
      <c r="AW97" s="1117"/>
      <c r="AX97" s="1117"/>
      <c r="AY97" s="1117"/>
      <c r="AZ97" s="1117"/>
      <c r="BA97" s="1117"/>
      <c r="BB97" s="1117"/>
      <c r="BC97" s="35" t="s">
        <v>162</v>
      </c>
      <c r="BD97" s="88"/>
      <c r="BE97" s="68"/>
      <c r="BF97" s="68"/>
      <c r="BG97" s="68"/>
      <c r="BH97" s="68"/>
    </row>
    <row r="98" spans="1:60" ht="25.5">
      <c r="A98" s="1099"/>
      <c r="B98" s="1102"/>
      <c r="C98" s="432">
        <v>4</v>
      </c>
      <c r="D98" s="868" t="s">
        <v>294</v>
      </c>
      <c r="E98" s="107"/>
      <c r="F98" s="1131">
        <v>42931</v>
      </c>
      <c r="G98" s="1117"/>
      <c r="H98" s="1117"/>
      <c r="I98" s="1117"/>
      <c r="J98" s="1117"/>
      <c r="K98" s="1117"/>
      <c r="L98" s="1117"/>
      <c r="M98" s="1117"/>
      <c r="N98" s="1117"/>
      <c r="O98" s="1117"/>
      <c r="P98" s="1117"/>
      <c r="Q98" s="1117"/>
      <c r="R98" s="1117"/>
      <c r="S98" s="1117"/>
      <c r="T98" s="1117"/>
      <c r="U98" s="1117"/>
      <c r="V98" s="1117"/>
      <c r="W98" s="1117"/>
      <c r="X98" s="1117"/>
      <c r="Y98" s="1117"/>
      <c r="Z98" s="1117"/>
      <c r="AA98" s="1117"/>
      <c r="AB98" s="1117"/>
      <c r="AC98" s="1117"/>
      <c r="AD98" s="1117"/>
      <c r="AE98" s="1117"/>
      <c r="AF98" s="1117"/>
      <c r="AG98" s="1117"/>
      <c r="AH98" s="1117"/>
      <c r="AI98" s="1117"/>
      <c r="AJ98" s="1117"/>
      <c r="AK98" s="1117"/>
      <c r="AL98" s="1117"/>
      <c r="AM98" s="1117"/>
      <c r="AN98" s="1117"/>
      <c r="AO98" s="1117"/>
      <c r="AP98" s="1117"/>
      <c r="AQ98" s="1117"/>
      <c r="AR98" s="1117"/>
      <c r="AS98" s="1117"/>
      <c r="AT98" s="1117"/>
      <c r="AU98" s="1117"/>
      <c r="AV98" s="1117"/>
      <c r="AW98" s="1117"/>
      <c r="AX98" s="1117"/>
      <c r="AY98" s="1117"/>
      <c r="AZ98" s="1117"/>
      <c r="BA98" s="1117"/>
      <c r="BB98" s="1117"/>
      <c r="BC98" s="35" t="s">
        <v>162</v>
      </c>
      <c r="BD98" s="88"/>
      <c r="BE98" s="68"/>
      <c r="BF98" s="68"/>
      <c r="BG98" s="68"/>
      <c r="BH98" s="68"/>
    </row>
    <row r="99" spans="1:60" ht="25.5">
      <c r="A99" s="1099"/>
      <c r="B99" s="1102"/>
      <c r="C99" s="432">
        <v>5</v>
      </c>
      <c r="D99" s="868" t="s">
        <v>295</v>
      </c>
      <c r="E99" s="110"/>
      <c r="F99" s="870"/>
      <c r="G99" s="871"/>
      <c r="H99" s="871"/>
      <c r="I99" s="871"/>
      <c r="J99" s="871"/>
      <c r="K99" s="871"/>
      <c r="L99" s="871"/>
      <c r="M99" s="871"/>
      <c r="N99" s="871"/>
      <c r="O99" s="871"/>
      <c r="P99" s="871"/>
      <c r="Q99" s="871"/>
      <c r="R99" s="871"/>
      <c r="S99" s="871"/>
      <c r="T99" s="871"/>
      <c r="U99" s="871"/>
      <c r="V99" s="871"/>
      <c r="W99" s="871"/>
      <c r="X99" s="871"/>
      <c r="Y99" s="871" t="s">
        <v>141</v>
      </c>
      <c r="Z99" s="871"/>
      <c r="AA99" s="871"/>
      <c r="AB99" s="871"/>
      <c r="AC99" s="871"/>
      <c r="AD99" s="871"/>
      <c r="AE99" s="871"/>
      <c r="AF99" s="871"/>
      <c r="AG99" s="871"/>
      <c r="AH99" s="871"/>
      <c r="AI99" s="871"/>
      <c r="AJ99" s="871"/>
      <c r="AK99" s="871"/>
      <c r="AL99" s="871"/>
      <c r="AM99" s="871"/>
      <c r="AN99" s="871"/>
      <c r="AO99" s="871"/>
      <c r="AP99" s="871"/>
      <c r="AQ99" s="871"/>
      <c r="AR99" s="871"/>
      <c r="AS99" s="871"/>
      <c r="AT99" s="871"/>
      <c r="AU99" s="871"/>
      <c r="AV99" s="871"/>
      <c r="AW99" s="871"/>
      <c r="AX99" s="871"/>
      <c r="AY99" s="871"/>
      <c r="AZ99" s="871"/>
      <c r="BA99" s="871"/>
      <c r="BB99" s="872"/>
      <c r="BC99" s="35"/>
      <c r="BD99" s="88"/>
      <c r="BE99" s="68"/>
      <c r="BF99" s="68"/>
      <c r="BG99" s="68"/>
      <c r="BH99" s="68"/>
    </row>
    <row r="100" spans="1:60" ht="25.5">
      <c r="A100" s="1100"/>
      <c r="B100" s="1103"/>
      <c r="C100" s="432">
        <v>6</v>
      </c>
      <c r="D100" s="868" t="s">
        <v>296</v>
      </c>
      <c r="E100" s="110"/>
      <c r="F100" s="870"/>
      <c r="G100" s="871"/>
      <c r="H100" s="871"/>
      <c r="I100" s="871"/>
      <c r="J100" s="871"/>
      <c r="K100" s="871"/>
      <c r="L100" s="871"/>
      <c r="M100" s="871"/>
      <c r="N100" s="871"/>
      <c r="O100" s="871"/>
      <c r="P100" s="871"/>
      <c r="Q100" s="871"/>
      <c r="R100" s="871"/>
      <c r="S100" s="871"/>
      <c r="T100" s="871"/>
      <c r="U100" s="871"/>
      <c r="V100" s="871"/>
      <c r="W100" s="871"/>
      <c r="X100" s="864">
        <v>43120</v>
      </c>
      <c r="Y100" s="871"/>
      <c r="Z100" s="871"/>
      <c r="AA100" s="871"/>
      <c r="AB100" s="871"/>
      <c r="AC100" s="871"/>
      <c r="AD100" s="871"/>
      <c r="AE100" s="871"/>
      <c r="AF100" s="871"/>
      <c r="AG100" s="871"/>
      <c r="AH100" s="871"/>
      <c r="AI100" s="871"/>
      <c r="AJ100" s="871"/>
      <c r="AK100" s="871"/>
      <c r="AL100" s="871"/>
      <c r="AM100" s="871"/>
      <c r="AN100" s="871"/>
      <c r="AO100" s="871"/>
      <c r="AP100" s="871"/>
      <c r="AQ100" s="871"/>
      <c r="AR100" s="871"/>
      <c r="AS100" s="871"/>
      <c r="AT100" s="871"/>
      <c r="AU100" s="871"/>
      <c r="AV100" s="871"/>
      <c r="AW100" s="871"/>
      <c r="AX100" s="871"/>
      <c r="AY100" s="871"/>
      <c r="AZ100" s="871"/>
      <c r="BA100" s="871"/>
      <c r="BB100" s="872"/>
      <c r="BC100" s="35"/>
      <c r="BD100" s="88"/>
      <c r="BE100" s="68"/>
      <c r="BF100" s="68"/>
      <c r="BG100" s="68"/>
      <c r="BH100" s="68"/>
    </row>
    <row r="101" spans="1:60" ht="15" customHeight="1">
      <c r="A101" s="1113">
        <v>2</v>
      </c>
      <c r="B101" s="1105" t="s">
        <v>297</v>
      </c>
      <c r="C101" s="432">
        <v>1</v>
      </c>
      <c r="D101" s="868" t="s">
        <v>298</v>
      </c>
      <c r="E101" s="115"/>
      <c r="F101" s="1114" t="s">
        <v>960</v>
      </c>
      <c r="G101" s="1115"/>
      <c r="H101" s="1115"/>
      <c r="I101" s="1115"/>
      <c r="J101" s="1115"/>
      <c r="K101" s="1115"/>
      <c r="L101" s="1115"/>
      <c r="M101" s="1115"/>
      <c r="N101" s="1115"/>
      <c r="O101" s="1115"/>
      <c r="P101" s="1115"/>
      <c r="Q101" s="1115"/>
      <c r="R101" s="1115"/>
      <c r="S101" s="1115"/>
      <c r="T101" s="1115"/>
      <c r="U101" s="1115"/>
      <c r="V101" s="1115"/>
      <c r="W101" s="1115"/>
      <c r="X101" s="1115"/>
      <c r="Y101" s="1115"/>
      <c r="Z101" s="1115"/>
      <c r="AA101" s="1115"/>
      <c r="AB101" s="1115"/>
      <c r="AC101" s="1115"/>
      <c r="AD101" s="1115"/>
      <c r="AE101" s="1115"/>
      <c r="AF101" s="1115"/>
      <c r="AG101" s="1115"/>
      <c r="AH101" s="1115"/>
      <c r="AI101" s="1115"/>
      <c r="AJ101" s="1115"/>
      <c r="AK101" s="1115"/>
      <c r="AL101" s="1115"/>
      <c r="AM101" s="1115"/>
      <c r="AN101" s="1115"/>
      <c r="AO101" s="1115"/>
      <c r="AP101" s="1115"/>
      <c r="AQ101" s="1115"/>
      <c r="AR101" s="1115"/>
      <c r="AS101" s="1115"/>
      <c r="AT101" s="1115"/>
      <c r="AU101" s="1115"/>
      <c r="AV101" s="1115"/>
      <c r="AW101" s="1115"/>
      <c r="AX101" s="1115"/>
      <c r="AY101" s="1115"/>
      <c r="AZ101" s="1115"/>
      <c r="BA101" s="1115"/>
      <c r="BB101" s="1116"/>
      <c r="BC101" s="35" t="s">
        <v>162</v>
      </c>
      <c r="BD101" s="88"/>
      <c r="BE101" s="68"/>
      <c r="BF101" s="68"/>
      <c r="BG101" s="68"/>
      <c r="BH101" s="68"/>
    </row>
    <row r="102" spans="1:60" ht="15">
      <c r="A102" s="1113"/>
      <c r="B102" s="1105"/>
      <c r="C102" s="432">
        <v>2</v>
      </c>
      <c r="D102" s="868" t="s">
        <v>299</v>
      </c>
      <c r="E102" s="26"/>
      <c r="F102" s="1117" t="s">
        <v>965</v>
      </c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117"/>
      <c r="AE102" s="1117"/>
      <c r="AF102" s="1117"/>
      <c r="AG102" s="1117"/>
      <c r="AH102" s="1117"/>
      <c r="AI102" s="1117"/>
      <c r="AJ102" s="1117"/>
      <c r="AK102" s="1117"/>
      <c r="AL102" s="1117"/>
      <c r="AM102" s="1117"/>
      <c r="AN102" s="1117"/>
      <c r="AO102" s="1117"/>
      <c r="AP102" s="1117"/>
      <c r="AQ102" s="1117"/>
      <c r="AR102" s="1117"/>
      <c r="AS102" s="1117"/>
      <c r="AT102" s="1117"/>
      <c r="AU102" s="1117"/>
      <c r="AV102" s="1117"/>
      <c r="AW102" s="1117"/>
      <c r="AX102" s="1117"/>
      <c r="AY102" s="1117"/>
      <c r="AZ102" s="1117"/>
      <c r="BA102" s="1117"/>
      <c r="BB102" s="1117"/>
      <c r="BC102" s="35" t="s">
        <v>162</v>
      </c>
      <c r="BD102" s="88"/>
      <c r="BE102" s="68"/>
      <c r="BF102" s="68"/>
      <c r="BG102" s="68"/>
      <c r="BH102" s="68"/>
    </row>
    <row r="103" spans="1:60" ht="38.25">
      <c r="A103" s="1113"/>
      <c r="B103" s="1105"/>
      <c r="C103" s="433">
        <v>3</v>
      </c>
      <c r="D103" s="868" t="s">
        <v>142</v>
      </c>
      <c r="E103" s="26"/>
      <c r="F103" s="1117" t="s">
        <v>966</v>
      </c>
      <c r="G103" s="1117"/>
      <c r="H103" s="1117"/>
      <c r="I103" s="1117"/>
      <c r="J103" s="1117"/>
      <c r="K103" s="1117"/>
      <c r="L103" s="1117"/>
      <c r="M103" s="1117"/>
      <c r="N103" s="1117"/>
      <c r="O103" s="1117"/>
      <c r="P103" s="1117"/>
      <c r="Q103" s="1117"/>
      <c r="R103" s="1117"/>
      <c r="S103" s="1117"/>
      <c r="T103" s="1117"/>
      <c r="U103" s="1117"/>
      <c r="V103" s="1117"/>
      <c r="W103" s="1117"/>
      <c r="X103" s="1117"/>
      <c r="Y103" s="1117"/>
      <c r="Z103" s="1117"/>
      <c r="AA103" s="1117"/>
      <c r="AB103" s="1117"/>
      <c r="AC103" s="1117"/>
      <c r="AD103" s="1117"/>
      <c r="AE103" s="1117"/>
      <c r="AF103" s="1117"/>
      <c r="AG103" s="1117"/>
      <c r="AH103" s="1117"/>
      <c r="AI103" s="1117"/>
      <c r="AJ103" s="1117"/>
      <c r="AK103" s="1117"/>
      <c r="AL103" s="1117"/>
      <c r="AM103" s="1117"/>
      <c r="AN103" s="1117"/>
      <c r="AO103" s="1117"/>
      <c r="AP103" s="1117"/>
      <c r="AQ103" s="1117"/>
      <c r="AR103" s="1117"/>
      <c r="AS103" s="1117"/>
      <c r="AT103" s="1117"/>
      <c r="AU103" s="1117"/>
      <c r="AV103" s="1117"/>
      <c r="AW103" s="1117"/>
      <c r="AX103" s="1117"/>
      <c r="AY103" s="1117"/>
      <c r="AZ103" s="1117"/>
      <c r="BA103" s="1117"/>
      <c r="BB103" s="1117"/>
      <c r="BC103" s="35" t="s">
        <v>162</v>
      </c>
      <c r="BD103" s="88"/>
      <c r="BE103" s="68"/>
      <c r="BF103" s="68"/>
      <c r="BG103" s="68"/>
      <c r="BH103" s="68"/>
    </row>
    <row r="104" spans="1:60" ht="15">
      <c r="A104" s="1113"/>
      <c r="B104" s="1105"/>
      <c r="C104" s="432">
        <v>4</v>
      </c>
      <c r="D104" s="868" t="s">
        <v>297</v>
      </c>
      <c r="E104" s="26"/>
      <c r="F104" s="1117" t="s">
        <v>300</v>
      </c>
      <c r="G104" s="1117"/>
      <c r="H104" s="1117"/>
      <c r="I104" s="1117"/>
      <c r="J104" s="1117"/>
      <c r="K104" s="1117"/>
      <c r="L104" s="1117"/>
      <c r="M104" s="1117"/>
      <c r="N104" s="1117"/>
      <c r="O104" s="1117"/>
      <c r="P104" s="1117"/>
      <c r="Q104" s="1117"/>
      <c r="R104" s="1117"/>
      <c r="S104" s="1117"/>
      <c r="T104" s="1117"/>
      <c r="U104" s="1117"/>
      <c r="V104" s="1117"/>
      <c r="W104" s="1117"/>
      <c r="X104" s="1117"/>
      <c r="Y104" s="1117"/>
      <c r="Z104" s="1117"/>
      <c r="AA104" s="1117"/>
      <c r="AB104" s="1117"/>
      <c r="AC104" s="1117"/>
      <c r="AD104" s="1117"/>
      <c r="AE104" s="1117"/>
      <c r="AF104" s="1117"/>
      <c r="AG104" s="1117"/>
      <c r="AH104" s="1117"/>
      <c r="AI104" s="1117"/>
      <c r="AJ104" s="1117"/>
      <c r="AK104" s="1117"/>
      <c r="AL104" s="1117"/>
      <c r="AM104" s="1117"/>
      <c r="AN104" s="1117"/>
      <c r="AO104" s="1117"/>
      <c r="AP104" s="1117"/>
      <c r="AQ104" s="1117"/>
      <c r="AR104" s="1117"/>
      <c r="AS104" s="1117"/>
      <c r="AT104" s="1117"/>
      <c r="AU104" s="1117"/>
      <c r="AV104" s="1117"/>
      <c r="AW104" s="1117"/>
      <c r="AX104" s="1117"/>
      <c r="AY104" s="1117"/>
      <c r="AZ104" s="1117"/>
      <c r="BA104" s="1117"/>
      <c r="BB104" s="1117"/>
      <c r="BC104" s="35" t="s">
        <v>162</v>
      </c>
      <c r="BD104" s="88"/>
      <c r="BE104" s="68"/>
      <c r="BF104" s="68"/>
      <c r="BG104" s="68"/>
      <c r="BH104" s="68"/>
    </row>
    <row r="105" spans="1:60" ht="25.5">
      <c r="A105" s="1113"/>
      <c r="B105" s="1105"/>
      <c r="C105" s="432">
        <v>5</v>
      </c>
      <c r="D105" s="868" t="s">
        <v>301</v>
      </c>
      <c r="E105" s="26"/>
      <c r="F105" s="1117" t="s">
        <v>312</v>
      </c>
      <c r="G105" s="1117"/>
      <c r="H105" s="1117"/>
      <c r="I105" s="1117"/>
      <c r="J105" s="1117"/>
      <c r="K105" s="1117"/>
      <c r="L105" s="1117"/>
      <c r="M105" s="1117"/>
      <c r="N105" s="1117"/>
      <c r="O105" s="1117"/>
      <c r="P105" s="1117"/>
      <c r="Q105" s="1117"/>
      <c r="R105" s="1117"/>
      <c r="S105" s="1117"/>
      <c r="T105" s="1117"/>
      <c r="U105" s="1117"/>
      <c r="V105" s="1117"/>
      <c r="W105" s="1117"/>
      <c r="X105" s="1117"/>
      <c r="Y105" s="1117"/>
      <c r="Z105" s="1117"/>
      <c r="AA105" s="1117"/>
      <c r="AB105" s="1117"/>
      <c r="AC105" s="1117"/>
      <c r="AD105" s="1117"/>
      <c r="AE105" s="1117"/>
      <c r="AF105" s="1117"/>
      <c r="AG105" s="1117"/>
      <c r="AH105" s="1117"/>
      <c r="AI105" s="1117"/>
      <c r="AJ105" s="1117"/>
      <c r="AK105" s="1117"/>
      <c r="AL105" s="1117"/>
      <c r="AM105" s="1117"/>
      <c r="AN105" s="1117"/>
      <c r="AO105" s="1117"/>
      <c r="AP105" s="1117"/>
      <c r="AQ105" s="1117"/>
      <c r="AR105" s="1117"/>
      <c r="AS105" s="1117"/>
      <c r="AT105" s="1117"/>
      <c r="AU105" s="1117"/>
      <c r="AV105" s="1117"/>
      <c r="AW105" s="1117"/>
      <c r="AX105" s="1117"/>
      <c r="AY105" s="1117"/>
      <c r="AZ105" s="1117"/>
      <c r="BA105" s="1117"/>
      <c r="BB105" s="1117"/>
      <c r="BC105" s="35" t="s">
        <v>162</v>
      </c>
      <c r="BD105" s="88"/>
      <c r="BE105" s="68"/>
      <c r="BF105" s="68"/>
      <c r="BG105" s="68"/>
      <c r="BH105" s="68"/>
    </row>
    <row r="106" spans="1:60" ht="25.5">
      <c r="A106" s="1098">
        <v>3</v>
      </c>
      <c r="B106" s="1101" t="s">
        <v>302</v>
      </c>
      <c r="C106" s="433">
        <v>1</v>
      </c>
      <c r="D106" s="868" t="s">
        <v>303</v>
      </c>
      <c r="E106" s="26"/>
      <c r="F106" s="50"/>
      <c r="G106" s="876"/>
      <c r="H106" s="876"/>
      <c r="I106" s="450"/>
      <c r="J106" s="876"/>
      <c r="K106" s="876"/>
      <c r="L106" s="876"/>
      <c r="M106" s="450"/>
      <c r="N106" s="876"/>
      <c r="O106" s="876"/>
      <c r="P106" s="876"/>
      <c r="Q106" s="450"/>
      <c r="R106" s="876"/>
      <c r="S106" s="876"/>
      <c r="T106" s="876"/>
      <c r="U106" s="450"/>
      <c r="V106" s="876"/>
      <c r="W106" s="876"/>
      <c r="X106" s="876"/>
      <c r="Y106" s="450"/>
      <c r="Z106" s="876"/>
      <c r="AA106" s="876"/>
      <c r="AB106" s="876"/>
      <c r="AC106" s="450"/>
      <c r="AD106" s="876"/>
      <c r="AE106" s="876"/>
      <c r="AF106" s="876"/>
      <c r="AG106" s="450"/>
      <c r="AH106" s="876"/>
      <c r="AI106" s="876"/>
      <c r="AJ106" s="876"/>
      <c r="AK106" s="450"/>
      <c r="AL106" s="876"/>
      <c r="AM106" s="876"/>
      <c r="AN106" s="876"/>
      <c r="AO106" s="450"/>
      <c r="AP106" s="876"/>
      <c r="AQ106" s="876"/>
      <c r="AR106" s="876"/>
      <c r="AS106" s="450"/>
      <c r="AT106" s="876"/>
      <c r="AU106" s="876"/>
      <c r="AV106" s="876"/>
      <c r="AW106" s="450"/>
      <c r="AX106" s="876"/>
      <c r="AY106" s="876"/>
      <c r="AZ106" s="876"/>
      <c r="BA106" s="876"/>
      <c r="BB106" s="450"/>
      <c r="BC106" s="35" t="s">
        <v>162</v>
      </c>
      <c r="BD106" s="88"/>
      <c r="BE106" s="68"/>
      <c r="BF106" s="68"/>
      <c r="BG106" s="68"/>
      <c r="BH106" s="68"/>
    </row>
    <row r="107" spans="1:60" ht="25.5">
      <c r="A107" s="1099"/>
      <c r="B107" s="1102"/>
      <c r="C107" s="433">
        <v>2</v>
      </c>
      <c r="D107" s="868" t="s">
        <v>304</v>
      </c>
      <c r="E107" s="26"/>
      <c r="F107" s="876"/>
      <c r="G107" s="876"/>
      <c r="H107" s="876"/>
      <c r="I107" s="450"/>
      <c r="J107" s="876"/>
      <c r="K107" s="876"/>
      <c r="L107" s="876"/>
      <c r="M107" s="450"/>
      <c r="N107" s="876"/>
      <c r="O107" s="876"/>
      <c r="P107" s="876"/>
      <c r="Q107" s="450"/>
      <c r="R107" s="876"/>
      <c r="S107" s="876"/>
      <c r="T107" s="876"/>
      <c r="U107" s="450"/>
      <c r="V107" s="876"/>
      <c r="W107" s="876"/>
      <c r="X107" s="876"/>
      <c r="Y107" s="450"/>
      <c r="Z107" s="876"/>
      <c r="AA107" s="876"/>
      <c r="AB107" s="876"/>
      <c r="AC107" s="450"/>
      <c r="AD107" s="876"/>
      <c r="AE107" s="876"/>
      <c r="AF107" s="876"/>
      <c r="AG107" s="450"/>
      <c r="AH107" s="876"/>
      <c r="AI107" s="876"/>
      <c r="AJ107" s="876"/>
      <c r="AK107" s="450"/>
      <c r="AL107" s="876"/>
      <c r="AM107" s="876"/>
      <c r="AN107" s="876"/>
      <c r="AO107" s="450"/>
      <c r="AP107" s="876"/>
      <c r="AQ107" s="876"/>
      <c r="AR107" s="876"/>
      <c r="AS107" s="450"/>
      <c r="AT107" s="876"/>
      <c r="AU107" s="876"/>
      <c r="AV107" s="876"/>
      <c r="AW107" s="450"/>
      <c r="AX107" s="876"/>
      <c r="AY107" s="876"/>
      <c r="AZ107" s="876"/>
      <c r="BA107" s="876"/>
      <c r="BB107" s="450"/>
      <c r="BC107" s="35"/>
      <c r="BD107" s="88"/>
      <c r="BE107" s="68"/>
      <c r="BF107" s="68"/>
      <c r="BG107" s="68"/>
      <c r="BH107" s="68"/>
    </row>
    <row r="108" spans="1:60" ht="15">
      <c r="A108" s="1099"/>
      <c r="B108" s="1102"/>
      <c r="C108" s="433">
        <v>3</v>
      </c>
      <c r="D108" s="868" t="s">
        <v>305</v>
      </c>
      <c r="E108" s="26"/>
      <c r="F108" s="876"/>
      <c r="G108" s="876"/>
      <c r="H108" s="876"/>
      <c r="I108" s="876"/>
      <c r="J108" s="876"/>
      <c r="K108" s="876"/>
      <c r="L108" s="876"/>
      <c r="M108" s="876"/>
      <c r="N108" s="876"/>
      <c r="O108" s="876"/>
      <c r="P108" s="876"/>
      <c r="Q108" s="876"/>
      <c r="R108" s="876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50"/>
      <c r="AE108" s="876"/>
      <c r="AF108" s="876"/>
      <c r="AG108" s="876"/>
      <c r="AH108" s="876"/>
      <c r="AI108" s="876"/>
      <c r="AJ108" s="876"/>
      <c r="AK108" s="876"/>
      <c r="AL108" s="876"/>
      <c r="AM108" s="876"/>
      <c r="AN108" s="876"/>
      <c r="AO108" s="876"/>
      <c r="AP108" s="876"/>
      <c r="AQ108" s="876"/>
      <c r="AR108" s="876"/>
      <c r="AS108" s="450"/>
      <c r="AT108" s="876"/>
      <c r="AU108" s="876"/>
      <c r="AV108" s="876"/>
      <c r="AW108" s="876"/>
      <c r="AX108" s="876"/>
      <c r="AY108" s="876"/>
      <c r="AZ108" s="876"/>
      <c r="BA108" s="876"/>
      <c r="BB108" s="450"/>
      <c r="BC108" s="35"/>
      <c r="BD108" s="88"/>
      <c r="BE108" s="68"/>
      <c r="BF108" s="68"/>
      <c r="BG108" s="68"/>
      <c r="BH108" s="68"/>
    </row>
    <row r="109" spans="1:60" ht="15">
      <c r="A109" s="1099"/>
      <c r="B109" s="1102"/>
      <c r="C109" s="433">
        <v>4</v>
      </c>
      <c r="D109" s="868" t="s">
        <v>306</v>
      </c>
      <c r="E109" s="26"/>
      <c r="F109" s="876"/>
      <c r="G109" s="876"/>
      <c r="H109" s="876"/>
      <c r="I109" s="876"/>
      <c r="J109" s="876"/>
      <c r="K109" s="876"/>
      <c r="L109" s="876"/>
      <c r="M109" s="876"/>
      <c r="N109" s="876"/>
      <c r="O109" s="876"/>
      <c r="P109" s="876"/>
      <c r="Q109" s="876"/>
      <c r="R109" s="876"/>
      <c r="S109" s="876"/>
      <c r="T109" s="450"/>
      <c r="U109" s="450"/>
      <c r="V109" s="450"/>
      <c r="W109" s="450"/>
      <c r="X109" s="450"/>
      <c r="Y109" s="450"/>
      <c r="Z109" s="450"/>
      <c r="AA109" s="450"/>
      <c r="AB109" s="450"/>
      <c r="AC109" s="873"/>
      <c r="AD109" s="876"/>
      <c r="AE109" s="876"/>
      <c r="AF109" s="876"/>
      <c r="AG109" s="876"/>
      <c r="AH109" s="876"/>
      <c r="AI109" s="876"/>
      <c r="AJ109" s="876"/>
      <c r="AK109" s="876"/>
      <c r="AL109" s="876"/>
      <c r="AM109" s="876"/>
      <c r="AN109" s="876"/>
      <c r="AO109" s="876"/>
      <c r="AP109" s="876"/>
      <c r="AQ109" s="876"/>
      <c r="AR109" s="876"/>
      <c r="AS109" s="876"/>
      <c r="AT109" s="876"/>
      <c r="AU109" s="876"/>
      <c r="AV109" s="876"/>
      <c r="AW109" s="876"/>
      <c r="AX109" s="876"/>
      <c r="AY109" s="876"/>
      <c r="AZ109" s="876"/>
      <c r="BA109" s="876"/>
      <c r="BB109" s="876"/>
      <c r="BC109" s="35"/>
      <c r="BD109" s="88"/>
      <c r="BE109" s="68"/>
      <c r="BF109" s="68"/>
      <c r="BG109" s="68"/>
      <c r="BH109" s="68"/>
    </row>
    <row r="110" spans="1:60" ht="25.5">
      <c r="A110" s="1100"/>
      <c r="B110" s="1103"/>
      <c r="C110" s="433">
        <v>5</v>
      </c>
      <c r="D110" s="868" t="s">
        <v>307</v>
      </c>
      <c r="E110" s="26"/>
      <c r="F110" s="876"/>
      <c r="G110" s="876"/>
      <c r="H110" s="876"/>
      <c r="I110" s="876"/>
      <c r="J110" s="876"/>
      <c r="K110" s="876"/>
      <c r="L110" s="876"/>
      <c r="M110" s="876"/>
      <c r="N110" s="876"/>
      <c r="O110" s="876"/>
      <c r="P110" s="876"/>
      <c r="Q110" s="876"/>
      <c r="R110" s="876"/>
      <c r="S110" s="876"/>
      <c r="T110" s="876"/>
      <c r="U110" s="876"/>
      <c r="V110" s="876"/>
      <c r="W110" s="876"/>
      <c r="X110" s="876"/>
      <c r="Y110" s="876"/>
      <c r="Z110" s="876"/>
      <c r="AA110" s="876"/>
      <c r="AB110" s="876"/>
      <c r="AC110" s="451"/>
      <c r="AD110" s="450"/>
      <c r="AE110" s="876"/>
      <c r="AF110" s="876"/>
      <c r="AG110" s="876"/>
      <c r="AH110" s="876"/>
      <c r="AI110" s="876"/>
      <c r="AJ110" s="876"/>
      <c r="AK110" s="876"/>
      <c r="AL110" s="876"/>
      <c r="AM110" s="876"/>
      <c r="AN110" s="876"/>
      <c r="AO110" s="876"/>
      <c r="AP110" s="876"/>
      <c r="AQ110" s="876"/>
      <c r="AR110" s="876"/>
      <c r="AS110" s="876"/>
      <c r="AT110" s="876"/>
      <c r="AU110" s="876"/>
      <c r="AV110" s="876"/>
      <c r="AW110" s="876"/>
      <c r="AX110" s="876"/>
      <c r="AY110" s="876"/>
      <c r="AZ110" s="876"/>
      <c r="BA110" s="876"/>
      <c r="BB110" s="876"/>
      <c r="BC110" s="35"/>
      <c r="BD110" s="88"/>
      <c r="BE110" s="68"/>
      <c r="BF110" s="68"/>
      <c r="BG110" s="68"/>
      <c r="BH110" s="68"/>
    </row>
    <row r="111" spans="1:60" ht="38.25" customHeight="1">
      <c r="A111" s="1104">
        <v>4</v>
      </c>
      <c r="B111" s="1105" t="s">
        <v>308</v>
      </c>
      <c r="C111" s="433">
        <v>1</v>
      </c>
      <c r="D111" s="868" t="s">
        <v>309</v>
      </c>
      <c r="E111" s="26"/>
      <c r="F111" s="50"/>
      <c r="G111" s="876"/>
      <c r="H111" s="876"/>
      <c r="I111" s="876"/>
      <c r="J111" s="876"/>
      <c r="K111" s="876"/>
      <c r="L111" s="876"/>
      <c r="M111" s="876"/>
      <c r="N111" s="876"/>
      <c r="O111" s="876"/>
      <c r="P111" s="876"/>
      <c r="Q111" s="876"/>
      <c r="R111" s="876"/>
      <c r="S111" s="876"/>
      <c r="T111" s="450"/>
      <c r="U111" s="876"/>
      <c r="V111" s="876"/>
      <c r="W111" s="876"/>
      <c r="X111" s="876"/>
      <c r="Y111" s="876"/>
      <c r="Z111" s="876"/>
      <c r="AA111" s="876"/>
      <c r="AB111" s="876"/>
      <c r="AC111" s="876"/>
      <c r="AD111" s="876"/>
      <c r="AE111" s="876"/>
      <c r="AF111" s="451"/>
      <c r="AG111" s="876"/>
      <c r="AH111" s="876"/>
      <c r="AI111" s="876"/>
      <c r="AJ111" s="876"/>
      <c r="AK111" s="876"/>
      <c r="AL111" s="876"/>
      <c r="AM111" s="876"/>
      <c r="AN111" s="873"/>
      <c r="AO111" s="876"/>
      <c r="AP111" s="876"/>
      <c r="AQ111" s="876"/>
      <c r="AR111" s="450"/>
      <c r="AS111" s="876"/>
      <c r="AT111" s="876"/>
      <c r="AU111" s="876"/>
      <c r="AV111" s="876"/>
      <c r="AW111" s="876"/>
      <c r="AX111" s="876"/>
      <c r="AY111" s="876"/>
      <c r="AZ111" s="450"/>
      <c r="BA111" s="876"/>
      <c r="BB111" s="876"/>
      <c r="BC111" s="35" t="s">
        <v>162</v>
      </c>
      <c r="BD111" s="88"/>
      <c r="BE111" s="68"/>
      <c r="BF111" s="68"/>
      <c r="BG111" s="68"/>
      <c r="BH111" s="68"/>
    </row>
    <row r="112" spans="1:60" ht="51">
      <c r="A112" s="1104"/>
      <c r="B112" s="1105"/>
      <c r="C112" s="433">
        <v>2</v>
      </c>
      <c r="D112" s="868" t="s">
        <v>310</v>
      </c>
      <c r="E112" s="26"/>
      <c r="F112" s="50"/>
      <c r="G112" s="876"/>
      <c r="H112" s="876"/>
      <c r="I112" s="876"/>
      <c r="J112" s="876"/>
      <c r="K112" s="876"/>
      <c r="L112" s="876"/>
      <c r="M112" s="876"/>
      <c r="N112" s="876"/>
      <c r="O112" s="451"/>
      <c r="P112" s="876"/>
      <c r="Q112" s="876"/>
      <c r="R112" s="876"/>
      <c r="S112" s="876"/>
      <c r="T112" s="876"/>
      <c r="U112" s="876"/>
      <c r="V112" s="876"/>
      <c r="W112" s="876"/>
      <c r="X112" s="876"/>
      <c r="Y112" s="876"/>
      <c r="Z112" s="450"/>
      <c r="AA112" s="876"/>
      <c r="AB112" s="876"/>
      <c r="AC112" s="876"/>
      <c r="AD112" s="876"/>
      <c r="AE112" s="876"/>
      <c r="AF112" s="876"/>
      <c r="AG112" s="876"/>
      <c r="AH112" s="876"/>
      <c r="AI112" s="876"/>
      <c r="AJ112" s="876"/>
      <c r="AK112" s="876"/>
      <c r="AL112" s="450"/>
      <c r="AM112" s="876"/>
      <c r="AN112" s="876"/>
      <c r="AO112" s="876"/>
      <c r="AP112" s="876"/>
      <c r="AQ112" s="876"/>
      <c r="AR112" s="876"/>
      <c r="AS112" s="876"/>
      <c r="AT112" s="876"/>
      <c r="AU112" s="876"/>
      <c r="AV112" s="451"/>
      <c r="AW112" s="876"/>
      <c r="AX112" s="876"/>
      <c r="AY112" s="876"/>
      <c r="AZ112" s="876"/>
      <c r="BA112" s="876"/>
      <c r="BB112" s="876"/>
      <c r="BC112" s="35" t="s">
        <v>162</v>
      </c>
      <c r="BD112" s="88"/>
      <c r="BE112" s="68"/>
      <c r="BF112" s="68"/>
      <c r="BG112" s="68"/>
      <c r="BH112" s="68"/>
    </row>
    <row r="113" spans="1:60" ht="25.5">
      <c r="A113" s="1104"/>
      <c r="B113" s="1105"/>
      <c r="C113" s="433">
        <v>3</v>
      </c>
      <c r="D113" s="868" t="s">
        <v>311</v>
      </c>
      <c r="E113" s="26"/>
      <c r="F113" s="65"/>
      <c r="G113" s="65"/>
      <c r="H113" s="65"/>
      <c r="I113" s="65"/>
      <c r="J113" s="65"/>
      <c r="K113" s="65"/>
      <c r="L113" s="65"/>
      <c r="M113" s="65"/>
      <c r="N113" s="64"/>
      <c r="O113" s="390"/>
      <c r="P113" s="65"/>
      <c r="Q113" s="65"/>
      <c r="R113" s="65"/>
      <c r="S113" s="65"/>
      <c r="T113" s="65"/>
      <c r="U113" s="65"/>
      <c r="V113" s="65"/>
      <c r="W113" s="65"/>
      <c r="X113" s="65"/>
      <c r="Y113" s="64"/>
      <c r="Z113" s="390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390"/>
      <c r="AM113" s="65"/>
      <c r="AN113" s="65"/>
      <c r="AO113" s="65"/>
      <c r="AP113" s="65"/>
      <c r="AQ113" s="65"/>
      <c r="AR113" s="65"/>
      <c r="AS113" s="65"/>
      <c r="AT113" s="65"/>
      <c r="AU113" s="65"/>
      <c r="AV113" s="390"/>
      <c r="AW113" s="65"/>
      <c r="AX113" s="65"/>
      <c r="AY113" s="65"/>
      <c r="AZ113" s="65"/>
      <c r="BA113" s="50"/>
      <c r="BB113" s="65"/>
      <c r="BC113" s="35" t="s">
        <v>162</v>
      </c>
      <c r="BD113" s="88"/>
      <c r="BE113" s="68"/>
      <c r="BF113" s="68"/>
      <c r="BG113" s="68"/>
      <c r="BH113" s="68"/>
    </row>
    <row r="114" ht="15">
      <c r="BD114" s="3"/>
    </row>
    <row r="115" ht="15">
      <c r="BD115" s="3"/>
    </row>
    <row r="116" ht="15">
      <c r="BD116" s="3"/>
    </row>
    <row r="117" ht="15">
      <c r="BD117" s="3"/>
    </row>
    <row r="118" ht="15">
      <c r="BD118" s="3"/>
    </row>
    <row r="119" ht="15">
      <c r="BD119" s="3"/>
    </row>
    <row r="120" ht="15">
      <c r="BD120" s="3"/>
    </row>
    <row r="121" ht="15">
      <c r="BD121" s="3"/>
    </row>
    <row r="122" ht="15">
      <c r="BD122" s="3"/>
    </row>
    <row r="123" ht="15">
      <c r="BD123" s="3"/>
    </row>
    <row r="124" ht="15">
      <c r="BD124" s="3"/>
    </row>
    <row r="125" ht="15">
      <c r="BD125" s="3"/>
    </row>
    <row r="126" ht="15">
      <c r="BD126" s="3"/>
    </row>
    <row r="127" ht="15">
      <c r="BD127" s="3"/>
    </row>
    <row r="128" ht="15">
      <c r="BD128" s="3"/>
    </row>
    <row r="129" ht="15">
      <c r="BD129" s="3"/>
    </row>
    <row r="130" ht="15">
      <c r="BD130" s="3"/>
    </row>
    <row r="131" ht="15">
      <c r="BD131" s="3"/>
    </row>
    <row r="132" ht="15">
      <c r="BD132" s="3"/>
    </row>
    <row r="133" ht="15">
      <c r="BD133" s="3"/>
    </row>
    <row r="134" ht="15">
      <c r="BD134" s="3"/>
    </row>
    <row r="135" ht="15">
      <c r="BD135" s="3"/>
    </row>
    <row r="136" ht="15">
      <c r="BD136" s="3"/>
    </row>
    <row r="137" ht="15">
      <c r="BD137" s="3"/>
    </row>
    <row r="138" ht="15">
      <c r="BD138" s="3"/>
    </row>
    <row r="139" ht="15">
      <c r="BD139" s="3"/>
    </row>
    <row r="140" ht="15">
      <c r="BD140" s="3"/>
    </row>
    <row r="141" ht="15">
      <c r="BD141" s="3"/>
    </row>
    <row r="142" ht="15">
      <c r="BD142" s="3"/>
    </row>
    <row r="143" ht="15">
      <c r="BD143" s="3"/>
    </row>
    <row r="144" ht="15">
      <c r="BD144" s="3"/>
    </row>
    <row r="145" ht="15">
      <c r="BD145" s="3"/>
    </row>
    <row r="146" ht="15">
      <c r="BD146" s="3"/>
    </row>
    <row r="147" ht="15">
      <c r="BD147" s="3"/>
    </row>
    <row r="148" ht="15">
      <c r="BD148" s="3"/>
    </row>
    <row r="149" ht="15">
      <c r="BD149" s="3"/>
    </row>
    <row r="150" ht="15">
      <c r="BD150" s="3"/>
    </row>
    <row r="151" ht="15">
      <c r="BD151" s="3"/>
    </row>
    <row r="152" ht="15">
      <c r="BD152" s="3"/>
    </row>
    <row r="153" ht="15">
      <c r="BD153" s="3"/>
    </row>
    <row r="154" ht="15">
      <c r="BD154" s="3"/>
    </row>
    <row r="155" ht="15">
      <c r="BD155" s="3"/>
    </row>
    <row r="156" ht="15">
      <c r="BD156" s="3"/>
    </row>
    <row r="157" ht="15">
      <c r="BD157" s="3"/>
    </row>
    <row r="158" ht="15">
      <c r="BD158" s="3"/>
    </row>
    <row r="159" ht="15">
      <c r="BD159" s="3"/>
    </row>
    <row r="160" ht="15">
      <c r="BD160" s="3"/>
    </row>
    <row r="161" ht="15">
      <c r="BD161" s="3"/>
    </row>
    <row r="162" ht="15">
      <c r="BD162" s="3"/>
    </row>
    <row r="163" ht="15">
      <c r="BD163" s="3"/>
    </row>
    <row r="164" ht="15">
      <c r="BD164" s="3"/>
    </row>
    <row r="165" ht="15">
      <c r="BD165" s="3"/>
    </row>
    <row r="166" ht="15">
      <c r="BD166" s="3"/>
    </row>
    <row r="167" ht="15">
      <c r="BD167" s="3"/>
    </row>
    <row r="168" ht="15">
      <c r="BD168" s="3"/>
    </row>
    <row r="169" ht="15">
      <c r="BD169" s="3"/>
    </row>
    <row r="170" ht="15">
      <c r="BD170" s="3"/>
    </row>
    <row r="171" ht="15">
      <c r="BD171" s="3"/>
    </row>
    <row r="172" ht="15">
      <c r="BD172" s="3"/>
    </row>
    <row r="173" ht="15">
      <c r="BD173" s="3"/>
    </row>
    <row r="174" ht="15">
      <c r="BD174" s="3"/>
    </row>
    <row r="175" ht="15">
      <c r="BD175" s="3"/>
    </row>
    <row r="176" ht="15">
      <c r="BD176" s="3"/>
    </row>
    <row r="177" ht="15">
      <c r="BD177" s="3"/>
    </row>
    <row r="178" ht="15">
      <c r="BD178" s="3"/>
    </row>
    <row r="179" ht="15">
      <c r="BD179" s="3"/>
    </row>
    <row r="180" ht="15">
      <c r="BD180" s="3"/>
    </row>
    <row r="181" ht="15">
      <c r="BD181" s="3"/>
    </row>
    <row r="182" ht="15">
      <c r="BD182" s="3"/>
    </row>
    <row r="183" ht="15">
      <c r="BD183" s="3"/>
    </row>
    <row r="184" ht="15">
      <c r="BD184" s="3"/>
    </row>
    <row r="185" ht="15">
      <c r="BD185" s="3"/>
    </row>
    <row r="186" ht="15">
      <c r="BD186" s="3"/>
    </row>
    <row r="187" ht="15">
      <c r="BD187" s="3"/>
    </row>
    <row r="188" ht="15">
      <c r="BD188" s="3"/>
    </row>
    <row r="189" ht="15">
      <c r="BD189" s="3"/>
    </row>
    <row r="190" ht="15">
      <c r="BD190" s="3"/>
    </row>
    <row r="191" ht="15">
      <c r="BD191" s="3"/>
    </row>
    <row r="192" ht="15">
      <c r="BD192" s="3"/>
    </row>
    <row r="193" ht="15">
      <c r="BD193" s="3"/>
    </row>
    <row r="194" ht="15">
      <c r="BD194" s="3"/>
    </row>
    <row r="195" ht="15">
      <c r="BD195" s="3"/>
    </row>
    <row r="196" ht="15">
      <c r="BD196" s="3"/>
    </row>
    <row r="197" ht="15">
      <c r="BD197" s="3"/>
    </row>
    <row r="198" ht="15">
      <c r="BD198" s="3"/>
    </row>
    <row r="199" ht="15">
      <c r="BD199" s="3"/>
    </row>
    <row r="200" ht="15">
      <c r="BD200" s="3"/>
    </row>
    <row r="201" ht="15">
      <c r="BD201" s="3"/>
    </row>
    <row r="202" ht="15">
      <c r="BD202" s="3"/>
    </row>
    <row r="203" ht="15">
      <c r="BD203" s="3"/>
    </row>
    <row r="204" ht="15">
      <c r="BD204" s="3"/>
    </row>
    <row r="205" ht="15">
      <c r="BD205" s="3"/>
    </row>
    <row r="206" ht="15">
      <c r="BD206" s="3"/>
    </row>
    <row r="207" ht="15">
      <c r="BD207" s="3"/>
    </row>
    <row r="208" ht="15">
      <c r="BD208" s="3"/>
    </row>
    <row r="209" ht="15">
      <c r="BD209" s="3"/>
    </row>
    <row r="210" ht="15">
      <c r="BD210" s="3"/>
    </row>
    <row r="211" ht="15">
      <c r="BD211" s="3"/>
    </row>
    <row r="212" ht="15">
      <c r="BD212" s="3"/>
    </row>
    <row r="213" ht="15">
      <c r="BD213" s="3"/>
    </row>
    <row r="214" ht="15">
      <c r="BD214" s="3"/>
    </row>
    <row r="215" ht="15">
      <c r="BD215" s="3"/>
    </row>
    <row r="216" ht="15">
      <c r="BD216" s="3"/>
    </row>
    <row r="217" ht="15">
      <c r="BD217" s="3"/>
    </row>
    <row r="218" ht="15">
      <c r="BD218" s="3"/>
    </row>
    <row r="219" ht="15">
      <c r="BD219" s="3"/>
    </row>
    <row r="220" ht="15">
      <c r="BD220" s="3"/>
    </row>
    <row r="221" ht="15">
      <c r="BD221" s="3"/>
    </row>
    <row r="222" ht="15">
      <c r="BD222" s="3"/>
    </row>
    <row r="223" ht="15">
      <c r="BD223" s="3"/>
    </row>
    <row r="224" ht="15">
      <c r="BD224" s="3"/>
    </row>
    <row r="225" ht="15">
      <c r="BD225" s="3"/>
    </row>
    <row r="226" ht="15">
      <c r="BD226" s="3"/>
    </row>
    <row r="227" ht="15">
      <c r="BD227" s="3"/>
    </row>
    <row r="228" ht="15">
      <c r="BD228" s="3"/>
    </row>
    <row r="229" ht="15">
      <c r="BD229" s="3"/>
    </row>
    <row r="230" ht="15">
      <c r="BD230" s="3"/>
    </row>
    <row r="231" ht="15">
      <c r="BD231" s="3"/>
    </row>
    <row r="232" ht="15">
      <c r="BD232" s="3"/>
    </row>
    <row r="233" ht="15">
      <c r="BD233" s="3"/>
    </row>
    <row r="234" ht="15">
      <c r="BD234" s="3"/>
    </row>
    <row r="235" ht="15">
      <c r="BD235" s="3"/>
    </row>
    <row r="236" ht="15">
      <c r="BD236" s="3"/>
    </row>
    <row r="237" ht="15">
      <c r="BD237" s="3"/>
    </row>
    <row r="238" ht="15">
      <c r="BD238" s="3"/>
    </row>
    <row r="239" ht="15">
      <c r="BD239" s="3"/>
    </row>
    <row r="240" ht="15">
      <c r="BD240" s="3"/>
    </row>
    <row r="241" ht="15">
      <c r="BD241" s="3"/>
    </row>
    <row r="242" ht="15">
      <c r="BD242" s="3"/>
    </row>
    <row r="243" ht="15">
      <c r="BD243" s="3"/>
    </row>
    <row r="244" ht="15">
      <c r="BD244" s="3"/>
    </row>
    <row r="245" ht="15">
      <c r="BD245" s="3"/>
    </row>
    <row r="246" ht="15">
      <c r="BD246" s="3"/>
    </row>
    <row r="247" ht="15">
      <c r="BD247" s="3"/>
    </row>
    <row r="248" ht="15">
      <c r="BD248" s="3"/>
    </row>
    <row r="249" ht="15">
      <c r="BD249" s="3"/>
    </row>
    <row r="250" ht="15">
      <c r="BD250" s="3"/>
    </row>
    <row r="251" ht="15">
      <c r="BD251" s="3"/>
    </row>
    <row r="252" ht="15">
      <c r="BD252" s="3"/>
    </row>
    <row r="253" ht="15">
      <c r="BD253" s="3"/>
    </row>
    <row r="254" ht="15">
      <c r="BD254" s="3"/>
    </row>
    <row r="255" ht="15">
      <c r="BD255" s="3"/>
    </row>
    <row r="256" ht="15">
      <c r="BD256" s="3"/>
    </row>
    <row r="257" ht="15">
      <c r="BD257" s="3"/>
    </row>
    <row r="258" ht="15">
      <c r="BD258" s="3"/>
    </row>
    <row r="259" ht="15">
      <c r="BD259" s="3"/>
    </row>
    <row r="260" ht="15">
      <c r="BD260" s="3"/>
    </row>
    <row r="261" ht="15">
      <c r="BD261" s="3"/>
    </row>
    <row r="262" ht="15">
      <c r="BD262" s="3"/>
    </row>
    <row r="263" ht="15">
      <c r="BD263" s="3"/>
    </row>
    <row r="264" ht="15">
      <c r="BD264" s="3"/>
    </row>
    <row r="265" ht="15">
      <c r="BD265" s="3"/>
    </row>
    <row r="266" ht="15">
      <c r="BD266" s="3"/>
    </row>
    <row r="267" ht="15">
      <c r="BD267" s="3"/>
    </row>
    <row r="268" ht="15">
      <c r="BD268" s="3"/>
    </row>
    <row r="269" ht="15">
      <c r="BD269" s="3"/>
    </row>
    <row r="270" ht="15">
      <c r="BD270" s="3"/>
    </row>
    <row r="271" ht="15">
      <c r="BD271" s="3"/>
    </row>
    <row r="272" ht="15">
      <c r="BD272" s="3"/>
    </row>
    <row r="273" ht="15">
      <c r="BD273" s="3"/>
    </row>
    <row r="274" ht="15">
      <c r="BD274" s="3"/>
    </row>
    <row r="275" ht="15">
      <c r="BD275" s="3"/>
    </row>
    <row r="276" ht="15">
      <c r="BD276" s="3"/>
    </row>
    <row r="277" ht="15">
      <c r="BD277" s="3"/>
    </row>
    <row r="278" ht="15">
      <c r="BD278" s="3"/>
    </row>
    <row r="279" ht="15">
      <c r="BD279" s="3"/>
    </row>
    <row r="280" ht="15">
      <c r="BD280" s="3"/>
    </row>
    <row r="281" ht="15">
      <c r="BD281" s="3"/>
    </row>
    <row r="282" ht="15">
      <c r="BD282" s="3"/>
    </row>
    <row r="283" ht="15">
      <c r="BD283" s="3"/>
    </row>
    <row r="284" ht="15">
      <c r="BD284" s="3"/>
    </row>
    <row r="285" ht="15">
      <c r="BD285" s="3"/>
    </row>
    <row r="286" ht="15">
      <c r="BD286" s="3"/>
    </row>
    <row r="287" ht="15">
      <c r="BD287" s="3"/>
    </row>
    <row r="288" ht="15">
      <c r="BD288" s="3"/>
    </row>
    <row r="289" ht="15">
      <c r="BD289" s="3"/>
    </row>
    <row r="290" ht="15">
      <c r="BD290" s="3"/>
    </row>
    <row r="291" ht="15">
      <c r="BD291" s="3"/>
    </row>
    <row r="292" ht="15">
      <c r="BD292" s="3"/>
    </row>
    <row r="293" ht="15">
      <c r="BD293" s="3"/>
    </row>
    <row r="294" ht="15">
      <c r="BD294" s="3"/>
    </row>
    <row r="295" ht="15">
      <c r="BD295" s="3"/>
    </row>
    <row r="296" ht="15">
      <c r="BD296" s="3"/>
    </row>
    <row r="297" ht="15">
      <c r="BD297" s="3"/>
    </row>
    <row r="298" ht="15">
      <c r="BD298" s="3"/>
    </row>
    <row r="299" ht="15">
      <c r="BD299" s="3"/>
    </row>
    <row r="300" ht="15">
      <c r="BD300" s="3"/>
    </row>
    <row r="301" ht="15">
      <c r="BD301" s="3"/>
    </row>
    <row r="302" ht="15">
      <c r="BD302" s="3"/>
    </row>
    <row r="303" ht="15">
      <c r="BD303" s="3"/>
    </row>
    <row r="304" ht="15">
      <c r="BD304" s="3"/>
    </row>
    <row r="305" ht="15">
      <c r="BD305" s="3"/>
    </row>
    <row r="306" ht="15">
      <c r="BD306" s="3"/>
    </row>
    <row r="307" ht="15">
      <c r="BD307" s="3"/>
    </row>
    <row r="308" ht="15">
      <c r="BD308" s="3"/>
    </row>
    <row r="309" ht="15">
      <c r="BD309" s="3"/>
    </row>
    <row r="310" ht="15">
      <c r="BD310" s="3"/>
    </row>
    <row r="311" ht="15">
      <c r="BD311" s="3"/>
    </row>
    <row r="312" ht="15">
      <c r="BD312" s="3"/>
    </row>
    <row r="313" ht="15">
      <c r="BD313" s="3"/>
    </row>
    <row r="314" ht="15">
      <c r="BD314" s="3"/>
    </row>
    <row r="315" ht="15">
      <c r="BD315" s="3"/>
    </row>
    <row r="316" ht="15">
      <c r="BD316" s="3"/>
    </row>
    <row r="317" ht="15">
      <c r="BD317" s="3"/>
    </row>
    <row r="318" ht="15">
      <c r="BD318" s="3"/>
    </row>
    <row r="319" ht="15">
      <c r="BD319" s="3"/>
    </row>
    <row r="320" ht="15">
      <c r="BD320" s="3"/>
    </row>
    <row r="321" ht="15">
      <c r="BD321" s="3"/>
    </row>
    <row r="322" ht="15">
      <c r="BD322" s="3"/>
    </row>
    <row r="323" ht="15">
      <c r="BD323" s="3"/>
    </row>
    <row r="324" ht="15">
      <c r="BD324" s="3"/>
    </row>
    <row r="325" ht="15">
      <c r="BD325" s="3"/>
    </row>
    <row r="326" ht="15">
      <c r="BD326" s="3"/>
    </row>
    <row r="327" ht="15">
      <c r="BD327" s="3"/>
    </row>
    <row r="328" ht="15">
      <c r="BD328" s="3"/>
    </row>
    <row r="329" ht="15">
      <c r="BD329" s="3"/>
    </row>
    <row r="330" ht="15">
      <c r="BD330" s="3"/>
    </row>
    <row r="331" ht="15">
      <c r="BD331" s="3"/>
    </row>
    <row r="332" ht="15">
      <c r="BD332" s="3"/>
    </row>
    <row r="333" ht="15">
      <c r="BD333" s="2"/>
    </row>
  </sheetData>
  <sheetProtection/>
  <mergeCells count="134">
    <mergeCell ref="BC75:BC76"/>
    <mergeCell ref="B62:B67"/>
    <mergeCell ref="F62:BB62"/>
    <mergeCell ref="F63:BB63"/>
    <mergeCell ref="BD63:BD64"/>
    <mergeCell ref="F64:BB64"/>
    <mergeCell ref="F65:BB65"/>
    <mergeCell ref="F66:BB66"/>
    <mergeCell ref="F67:BB67"/>
    <mergeCell ref="AH75:AK75"/>
    <mergeCell ref="BC36:BC49"/>
    <mergeCell ref="C42:C47"/>
    <mergeCell ref="D42:D47"/>
    <mergeCell ref="A50:A51"/>
    <mergeCell ref="B50:B51"/>
    <mergeCell ref="BC50:BC51"/>
    <mergeCell ref="D21:D22"/>
    <mergeCell ref="A25:A35"/>
    <mergeCell ref="B25:B35"/>
    <mergeCell ref="C30:C33"/>
    <mergeCell ref="D30:D33"/>
    <mergeCell ref="A36:A49"/>
    <mergeCell ref="B36:B49"/>
    <mergeCell ref="A3:BH3"/>
    <mergeCell ref="BE4:BH4"/>
    <mergeCell ref="A6:A14"/>
    <mergeCell ref="B6:B14"/>
    <mergeCell ref="BC6:BC14"/>
    <mergeCell ref="A15:A24"/>
    <mergeCell ref="B15:B24"/>
    <mergeCell ref="BC16:BC35"/>
    <mergeCell ref="BD16:BD35"/>
    <mergeCell ref="C21:C22"/>
    <mergeCell ref="A78:A79"/>
    <mergeCell ref="B78:B79"/>
    <mergeCell ref="G78:AZ78"/>
    <mergeCell ref="A80:A83"/>
    <mergeCell ref="B80:B83"/>
    <mergeCell ref="AL75:AO75"/>
    <mergeCell ref="AP75:AS75"/>
    <mergeCell ref="AT75:AW75"/>
    <mergeCell ref="AX75:BB75"/>
    <mergeCell ref="F75:I75"/>
    <mergeCell ref="BE75:BH75"/>
    <mergeCell ref="G77:AZ77"/>
    <mergeCell ref="F57:BB57"/>
    <mergeCell ref="F58:BB58"/>
    <mergeCell ref="F59:BB59"/>
    <mergeCell ref="F71:BB71"/>
    <mergeCell ref="F72:BB72"/>
    <mergeCell ref="F73:BB73"/>
    <mergeCell ref="A74:AZ74"/>
    <mergeCell ref="AD75:AG75"/>
    <mergeCell ref="F4:I4"/>
    <mergeCell ref="BC4:BC5"/>
    <mergeCell ref="V4:Y4"/>
    <mergeCell ref="AP4:AS4"/>
    <mergeCell ref="AT4:AW4"/>
    <mergeCell ref="Z4:AC4"/>
    <mergeCell ref="AD4:AG4"/>
    <mergeCell ref="AX4:BB4"/>
    <mergeCell ref="AL4:AO4"/>
    <mergeCell ref="R4:U4"/>
    <mergeCell ref="N4:Q4"/>
    <mergeCell ref="J4:M4"/>
    <mergeCell ref="AH4:AK4"/>
    <mergeCell ref="J75:M75"/>
    <mergeCell ref="N75:Q75"/>
    <mergeCell ref="R75:U75"/>
    <mergeCell ref="V75:Y75"/>
    <mergeCell ref="Z75:AC75"/>
    <mergeCell ref="A84:A85"/>
    <mergeCell ref="B84:B85"/>
    <mergeCell ref="G84:AZ84"/>
    <mergeCell ref="G85:AZ85"/>
    <mergeCell ref="B52:B58"/>
    <mergeCell ref="F70:BB70"/>
    <mergeCell ref="G80:AZ80"/>
    <mergeCell ref="G81:AZ81"/>
    <mergeCell ref="G82:AZ82"/>
    <mergeCell ref="G83:AZ83"/>
    <mergeCell ref="B86:B88"/>
    <mergeCell ref="H86:BA86"/>
    <mergeCell ref="F87:AY87"/>
    <mergeCell ref="G88:AZ88"/>
    <mergeCell ref="A89:A90"/>
    <mergeCell ref="B89:B90"/>
    <mergeCell ref="G90:AZ90"/>
    <mergeCell ref="A52:A58"/>
    <mergeCell ref="A59:A61"/>
    <mergeCell ref="B59:B61"/>
    <mergeCell ref="F60:BB60"/>
    <mergeCell ref="F61:BB61"/>
    <mergeCell ref="AX93:BB93"/>
    <mergeCell ref="B69:B73"/>
    <mergeCell ref="F69:BB69"/>
    <mergeCell ref="A92:AZ92"/>
    <mergeCell ref="F93:I93"/>
    <mergeCell ref="BE93:BH93"/>
    <mergeCell ref="A95:A100"/>
    <mergeCell ref="B95:B100"/>
    <mergeCell ref="F95:BB95"/>
    <mergeCell ref="F96:BB96"/>
    <mergeCell ref="F97:BB97"/>
    <mergeCell ref="F98:BB98"/>
    <mergeCell ref="AP93:AS93"/>
    <mergeCell ref="AT93:AW93"/>
    <mergeCell ref="Z93:AC93"/>
    <mergeCell ref="A69:A73"/>
    <mergeCell ref="J93:M93"/>
    <mergeCell ref="N93:Q93"/>
    <mergeCell ref="R93:U93"/>
    <mergeCell ref="V93:Y93"/>
    <mergeCell ref="BC93:BC94"/>
    <mergeCell ref="AD93:AG93"/>
    <mergeCell ref="AH93:AK93"/>
    <mergeCell ref="AL93:AO93"/>
    <mergeCell ref="A86:A88"/>
    <mergeCell ref="B101:B105"/>
    <mergeCell ref="F101:BB101"/>
    <mergeCell ref="F102:BB102"/>
    <mergeCell ref="F103:BB103"/>
    <mergeCell ref="F104:BB104"/>
    <mergeCell ref="F105:BB105"/>
    <mergeCell ref="BD4:BD5"/>
    <mergeCell ref="A106:A110"/>
    <mergeCell ref="B106:B110"/>
    <mergeCell ref="A111:A113"/>
    <mergeCell ref="B111:B113"/>
    <mergeCell ref="A1:BH1"/>
    <mergeCell ref="A2:BH2"/>
    <mergeCell ref="BC52:BC58"/>
    <mergeCell ref="A62:A67"/>
    <mergeCell ref="A101:A10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0"/>
  <sheetViews>
    <sheetView view="pageBreakPreview" zoomScale="70" zoomScaleNormal="80" zoomScaleSheetLayoutView="70" workbookViewId="0" topLeftCell="A4">
      <selection activeCell="B36" sqref="B36:B37"/>
    </sheetView>
  </sheetViews>
  <sheetFormatPr defaultColWidth="9.140625" defaultRowHeight="15"/>
  <cols>
    <col min="1" max="1" width="4.00390625" style="442" customWidth="1"/>
    <col min="2" max="2" width="20.7109375" style="405" customWidth="1"/>
    <col min="3" max="3" width="6.421875" style="457" customWidth="1"/>
    <col min="4" max="4" width="31.7109375" style="462" customWidth="1"/>
    <col min="5" max="5" width="22.00390625" style="150" customWidth="1"/>
    <col min="6" max="37" width="2.7109375" style="77" customWidth="1"/>
    <col min="38" max="38" width="2.57421875" style="77" customWidth="1"/>
    <col min="39" max="51" width="2.7109375" style="77" customWidth="1"/>
    <col min="52" max="52" width="2.421875" style="77" customWidth="1"/>
    <col min="53" max="53" width="2.140625" style="77" hidden="1" customWidth="1"/>
    <col min="54" max="54" width="4.421875" style="77" customWidth="1"/>
    <col min="55" max="55" width="49.8515625" style="119" customWidth="1"/>
    <col min="56" max="56" width="17.421875" style="77" customWidth="1"/>
    <col min="57" max="57" width="15.8515625" style="77" customWidth="1"/>
    <col min="58" max="58" width="13.421875" style="77" customWidth="1"/>
    <col min="59" max="59" width="10.8515625" style="77" customWidth="1"/>
    <col min="60" max="16384" width="9.140625" style="77" customWidth="1"/>
  </cols>
  <sheetData>
    <row r="1" spans="1:55" ht="54" customHeight="1" hidden="1" thickBot="1">
      <c r="A1" s="1173" t="s">
        <v>73</v>
      </c>
      <c r="B1" s="1173"/>
      <c r="C1" s="1173"/>
      <c r="D1" s="1173"/>
      <c r="E1" s="1173"/>
      <c r="F1" s="1173"/>
      <c r="G1" s="1173"/>
      <c r="H1" s="1173"/>
      <c r="I1" s="1173"/>
      <c r="J1" s="1173"/>
      <c r="K1" s="1173"/>
      <c r="L1" s="1173"/>
      <c r="M1" s="1173"/>
      <c r="N1" s="1173"/>
      <c r="O1" s="1173"/>
      <c r="P1" s="1173"/>
      <c r="Q1" s="1173"/>
      <c r="R1" s="1173"/>
      <c r="S1" s="1173"/>
      <c r="T1" s="1173"/>
      <c r="U1" s="1173"/>
      <c r="V1" s="1173"/>
      <c r="W1" s="1173"/>
      <c r="X1" s="1173"/>
      <c r="Y1" s="1173"/>
      <c r="Z1" s="1173"/>
      <c r="AA1" s="1173"/>
      <c r="AB1" s="1173"/>
      <c r="AC1" s="1173"/>
      <c r="AD1" s="1173"/>
      <c r="AE1" s="1173"/>
      <c r="AF1" s="1173"/>
      <c r="AG1" s="1173"/>
      <c r="AH1" s="1173"/>
      <c r="AI1" s="1173"/>
      <c r="AJ1" s="1173"/>
      <c r="AK1" s="1173"/>
      <c r="AL1" s="1173"/>
      <c r="AM1" s="1173"/>
      <c r="AN1" s="1173"/>
      <c r="AO1" s="1173"/>
      <c r="AP1" s="1173"/>
      <c r="AQ1" s="1173"/>
      <c r="AR1" s="1173"/>
      <c r="AS1" s="1173"/>
      <c r="AT1" s="1173"/>
      <c r="AU1" s="1173"/>
      <c r="AV1" s="1173"/>
      <c r="AW1" s="1173"/>
      <c r="AX1" s="1173"/>
      <c r="AY1" s="1173"/>
      <c r="AZ1" s="1173"/>
      <c r="BA1" s="1173"/>
      <c r="BB1" s="1173"/>
      <c r="BC1" s="1173"/>
    </row>
    <row r="2" spans="1:59" ht="23.25" customHeight="1" hidden="1" thickBot="1">
      <c r="A2" s="1170" t="s">
        <v>65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V2" s="1170"/>
      <c r="W2" s="1170"/>
      <c r="X2" s="1170"/>
      <c r="Y2" s="1170"/>
      <c r="Z2" s="1170"/>
      <c r="AA2" s="1170"/>
      <c r="AB2" s="1170"/>
      <c r="AC2" s="1170"/>
      <c r="AD2" s="1170"/>
      <c r="AE2" s="1170"/>
      <c r="AF2" s="1170"/>
      <c r="AG2" s="1170"/>
      <c r="AH2" s="1170"/>
      <c r="AI2" s="1170"/>
      <c r="AJ2" s="1170"/>
      <c r="AK2" s="1170"/>
      <c r="AL2" s="1170"/>
      <c r="AM2" s="1170"/>
      <c r="AN2" s="1170"/>
      <c r="AO2" s="1170"/>
      <c r="AP2" s="1170"/>
      <c r="AQ2" s="1170"/>
      <c r="AR2" s="1170"/>
      <c r="AS2" s="1170"/>
      <c r="AT2" s="1170"/>
      <c r="AU2" s="1170"/>
      <c r="AV2" s="1170"/>
      <c r="AW2" s="1170"/>
      <c r="AX2" s="1170"/>
      <c r="AY2" s="1170"/>
      <c r="AZ2" s="1170"/>
      <c r="BA2" s="1170"/>
      <c r="BB2" s="1170"/>
      <c r="BC2" s="1170"/>
      <c r="BD2" s="1170"/>
      <c r="BE2" s="1170"/>
      <c r="BF2" s="1170"/>
      <c r="BG2" s="1170"/>
    </row>
    <row r="3" spans="1:59" ht="26.25" customHeight="1" hidden="1" thickBot="1">
      <c r="A3" s="1170" t="s">
        <v>67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0"/>
      <c r="AJ3" s="1170"/>
      <c r="AK3" s="1170"/>
      <c r="AL3" s="1170"/>
      <c r="AM3" s="1170"/>
      <c r="AN3" s="1170"/>
      <c r="AO3" s="1170"/>
      <c r="AP3" s="1170"/>
      <c r="AQ3" s="1170"/>
      <c r="AR3" s="1170"/>
      <c r="AS3" s="1170"/>
      <c r="AT3" s="1170"/>
      <c r="AU3" s="1170"/>
      <c r="AV3" s="1170"/>
      <c r="AW3" s="1170"/>
      <c r="AX3" s="1170"/>
      <c r="AY3" s="1170"/>
      <c r="AZ3" s="1170"/>
      <c r="BA3" s="1170"/>
      <c r="BB3" s="1170"/>
      <c r="BC3" s="1170"/>
      <c r="BD3" s="1170"/>
      <c r="BE3" s="1170"/>
      <c r="BF3" s="1170"/>
      <c r="BG3" s="1170"/>
    </row>
    <row r="4" spans="1:59" ht="26.25" customHeight="1">
      <c r="A4" s="192"/>
      <c r="B4" s="458"/>
      <c r="C4" s="458"/>
      <c r="D4" s="459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 t="s">
        <v>484</v>
      </c>
      <c r="AK4" s="741"/>
      <c r="AL4" s="741"/>
      <c r="AM4" s="741"/>
      <c r="AN4" s="741"/>
      <c r="AO4" s="741"/>
      <c r="AP4" s="741"/>
      <c r="AQ4" s="741"/>
      <c r="AR4" s="741"/>
      <c r="AS4" s="741"/>
      <c r="AT4" s="741"/>
      <c r="AU4" s="741"/>
      <c r="AV4" s="741"/>
      <c r="AW4" s="741"/>
      <c r="AX4" s="741"/>
      <c r="AY4" s="741"/>
      <c r="AZ4" s="741"/>
      <c r="BA4" s="741"/>
      <c r="BB4" s="741"/>
      <c r="BC4" s="742"/>
      <c r="BD4" s="741"/>
      <c r="BE4" s="741"/>
      <c r="BF4" s="741"/>
      <c r="BG4" s="743"/>
    </row>
    <row r="5" spans="1:59" s="746" customFormat="1" ht="26.25" customHeight="1">
      <c r="A5" s="488"/>
      <c r="B5" s="460"/>
      <c r="C5" s="460"/>
      <c r="D5" s="461"/>
      <c r="E5" s="744"/>
      <c r="F5" s="744"/>
      <c r="G5" s="744"/>
      <c r="H5" s="744"/>
      <c r="I5" s="744"/>
      <c r="J5" s="744"/>
      <c r="K5" s="744"/>
      <c r="L5" s="1203" t="s">
        <v>483</v>
      </c>
      <c r="M5" s="1203"/>
      <c r="N5" s="1203"/>
      <c r="O5" s="1203"/>
      <c r="P5" s="1203"/>
      <c r="Q5" s="1203"/>
      <c r="R5" s="1203"/>
      <c r="S5" s="1203"/>
      <c r="T5" s="1203"/>
      <c r="U5" s="1203"/>
      <c r="V5" s="1203"/>
      <c r="W5" s="1203"/>
      <c r="X5" s="1203"/>
      <c r="Y5" s="1203"/>
      <c r="Z5" s="1203"/>
      <c r="AA5" s="1203"/>
      <c r="AB5" s="1203"/>
      <c r="AC5" s="1203"/>
      <c r="AD5" s="1203"/>
      <c r="AE5" s="1203"/>
      <c r="AF5" s="1203"/>
      <c r="AG5" s="1203"/>
      <c r="AH5" s="1203"/>
      <c r="AI5" s="1203"/>
      <c r="AJ5" s="1203"/>
      <c r="AK5" s="1203"/>
      <c r="AL5" s="1203"/>
      <c r="AM5" s="1203"/>
      <c r="AN5" s="1203"/>
      <c r="AO5" s="1203"/>
      <c r="AP5" s="1203"/>
      <c r="AQ5" s="1203"/>
      <c r="AR5" s="1203"/>
      <c r="AS5" s="1203"/>
      <c r="AT5" s="1203"/>
      <c r="AU5" s="1203"/>
      <c r="AV5" s="1203"/>
      <c r="AW5" s="1203"/>
      <c r="AX5" s="1203"/>
      <c r="AY5" s="1203"/>
      <c r="AZ5" s="1203"/>
      <c r="BA5" s="1203"/>
      <c r="BB5" s="1203"/>
      <c r="BC5" s="1203"/>
      <c r="BD5" s="744"/>
      <c r="BE5" s="744"/>
      <c r="BF5" s="744"/>
      <c r="BG5" s="745"/>
    </row>
    <row r="6" spans="1:59" ht="25.5" customHeight="1">
      <c r="A6" s="891"/>
      <c r="B6" s="896"/>
      <c r="C6" s="896"/>
      <c r="D6" s="897"/>
      <c r="E6" s="1190" t="s">
        <v>313</v>
      </c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1190"/>
      <c r="R6" s="1190"/>
      <c r="S6" s="1190"/>
      <c r="T6" s="1190"/>
      <c r="U6" s="1190"/>
      <c r="V6" s="1190"/>
      <c r="W6" s="1190"/>
      <c r="X6" s="1190"/>
      <c r="Y6" s="1190"/>
      <c r="Z6" s="1190"/>
      <c r="AA6" s="1190"/>
      <c r="AB6" s="1190"/>
      <c r="AC6" s="1190"/>
      <c r="AD6" s="1190"/>
      <c r="AE6" s="1190"/>
      <c r="AF6" s="1190"/>
      <c r="AG6" s="1190"/>
      <c r="AH6" s="1190"/>
      <c r="AI6" s="1190"/>
      <c r="AJ6" s="1190"/>
      <c r="AK6" s="1190"/>
      <c r="AL6" s="1190"/>
      <c r="AM6" s="1190"/>
      <c r="AN6" s="1190"/>
      <c r="AO6" s="1190"/>
      <c r="AP6" s="1190"/>
      <c r="AQ6" s="1190"/>
      <c r="AR6" s="1190"/>
      <c r="AS6" s="1190"/>
      <c r="AT6" s="1190"/>
      <c r="AU6" s="1190"/>
      <c r="AV6" s="1190"/>
      <c r="AW6" s="1190"/>
      <c r="AX6" s="1190"/>
      <c r="AY6" s="1190"/>
      <c r="AZ6" s="1190"/>
      <c r="BA6" s="1190"/>
      <c r="BB6" s="1190"/>
      <c r="BC6" s="747"/>
      <c r="BD6" s="899"/>
      <c r="BE6" s="899"/>
      <c r="BF6" s="899"/>
      <c r="BG6" s="899"/>
    </row>
    <row r="7" spans="1:59" ht="45">
      <c r="A7" s="890"/>
      <c r="B7" s="889"/>
      <c r="C7" s="896"/>
      <c r="D7" s="897"/>
      <c r="E7" s="41"/>
      <c r="F7" s="1188" t="s">
        <v>77</v>
      </c>
      <c r="G7" s="1188"/>
      <c r="H7" s="1188"/>
      <c r="I7" s="1188"/>
      <c r="J7" s="1188" t="s">
        <v>104</v>
      </c>
      <c r="K7" s="1188"/>
      <c r="L7" s="1188"/>
      <c r="M7" s="1188"/>
      <c r="N7" s="1188" t="s">
        <v>79</v>
      </c>
      <c r="O7" s="1188"/>
      <c r="P7" s="1188"/>
      <c r="Q7" s="1188"/>
      <c r="R7" s="1188" t="s">
        <v>80</v>
      </c>
      <c r="S7" s="1188"/>
      <c r="T7" s="1188"/>
      <c r="U7" s="1188"/>
      <c r="V7" s="1188" t="s">
        <v>4</v>
      </c>
      <c r="W7" s="1188"/>
      <c r="X7" s="1188"/>
      <c r="Y7" s="1188"/>
      <c r="Z7" s="1188" t="s">
        <v>81</v>
      </c>
      <c r="AA7" s="1188"/>
      <c r="AB7" s="1188"/>
      <c r="AC7" s="1188"/>
      <c r="AD7" s="1188" t="s">
        <v>82</v>
      </c>
      <c r="AE7" s="1188"/>
      <c r="AF7" s="1188"/>
      <c r="AG7" s="1188"/>
      <c r="AH7" s="1188" t="s">
        <v>83</v>
      </c>
      <c r="AI7" s="1188"/>
      <c r="AJ7" s="1188"/>
      <c r="AK7" s="1188"/>
      <c r="AL7" s="1188" t="s">
        <v>106</v>
      </c>
      <c r="AM7" s="1188"/>
      <c r="AN7" s="1188"/>
      <c r="AO7" s="1188"/>
      <c r="AP7" s="1188" t="s">
        <v>135</v>
      </c>
      <c r="AQ7" s="1188"/>
      <c r="AR7" s="1188"/>
      <c r="AS7" s="1188"/>
      <c r="AT7" s="1188" t="s">
        <v>85</v>
      </c>
      <c r="AU7" s="1188"/>
      <c r="AV7" s="1188"/>
      <c r="AW7" s="1188"/>
      <c r="AX7" s="1188" t="s">
        <v>86</v>
      </c>
      <c r="AY7" s="1188"/>
      <c r="AZ7" s="1188"/>
      <c r="BA7" s="1188"/>
      <c r="BB7" s="1188"/>
      <c r="BC7" s="402" t="s">
        <v>485</v>
      </c>
      <c r="BD7" s="1191" t="s">
        <v>227</v>
      </c>
      <c r="BE7" s="1191"/>
      <c r="BF7" s="1191"/>
      <c r="BG7" s="1191"/>
    </row>
    <row r="8" spans="1:59" ht="15">
      <c r="A8" s="890" t="s">
        <v>75</v>
      </c>
      <c r="B8" s="889" t="s">
        <v>314</v>
      </c>
      <c r="C8" s="896" t="s">
        <v>75</v>
      </c>
      <c r="D8" s="897" t="s">
        <v>87</v>
      </c>
      <c r="E8" s="41" t="s">
        <v>88</v>
      </c>
      <c r="F8" s="748">
        <v>1</v>
      </c>
      <c r="G8" s="749">
        <v>2</v>
      </c>
      <c r="H8" s="748">
        <v>3</v>
      </c>
      <c r="I8" s="748">
        <v>4</v>
      </c>
      <c r="J8" s="748">
        <v>1</v>
      </c>
      <c r="K8" s="748">
        <v>2</v>
      </c>
      <c r="L8" s="748">
        <v>3</v>
      </c>
      <c r="M8" s="748">
        <v>4</v>
      </c>
      <c r="N8" s="748">
        <v>1</v>
      </c>
      <c r="O8" s="748">
        <v>2</v>
      </c>
      <c r="P8" s="748">
        <v>3</v>
      </c>
      <c r="Q8" s="748">
        <v>4</v>
      </c>
      <c r="R8" s="748">
        <v>1</v>
      </c>
      <c r="S8" s="748">
        <v>2</v>
      </c>
      <c r="T8" s="748">
        <v>3</v>
      </c>
      <c r="U8" s="748">
        <v>4</v>
      </c>
      <c r="V8" s="748">
        <v>1</v>
      </c>
      <c r="W8" s="748">
        <v>2</v>
      </c>
      <c r="X8" s="748">
        <v>3</v>
      </c>
      <c r="Y8" s="748">
        <v>4</v>
      </c>
      <c r="Z8" s="748">
        <v>1</v>
      </c>
      <c r="AA8" s="748">
        <v>2</v>
      </c>
      <c r="AB8" s="748">
        <v>3</v>
      </c>
      <c r="AC8" s="748">
        <v>4</v>
      </c>
      <c r="AD8" s="748">
        <v>1</v>
      </c>
      <c r="AE8" s="748">
        <v>2</v>
      </c>
      <c r="AF8" s="748">
        <v>3</v>
      </c>
      <c r="AG8" s="748">
        <v>4</v>
      </c>
      <c r="AH8" s="748">
        <v>1</v>
      </c>
      <c r="AI8" s="748">
        <v>2</v>
      </c>
      <c r="AJ8" s="748">
        <v>3</v>
      </c>
      <c r="AK8" s="748">
        <v>4</v>
      </c>
      <c r="AL8" s="748">
        <v>1</v>
      </c>
      <c r="AM8" s="748">
        <v>2</v>
      </c>
      <c r="AN8" s="748">
        <v>3</v>
      </c>
      <c r="AO8" s="748">
        <v>4</v>
      </c>
      <c r="AP8" s="748">
        <v>1</v>
      </c>
      <c r="AQ8" s="748">
        <v>2</v>
      </c>
      <c r="AR8" s="748">
        <v>3</v>
      </c>
      <c r="AS8" s="748">
        <v>4</v>
      </c>
      <c r="AT8" s="748">
        <v>1</v>
      </c>
      <c r="AU8" s="748">
        <v>2</v>
      </c>
      <c r="AV8" s="748">
        <v>3</v>
      </c>
      <c r="AW8" s="748">
        <v>4</v>
      </c>
      <c r="AX8" s="748">
        <v>1</v>
      </c>
      <c r="AY8" s="748">
        <v>2</v>
      </c>
      <c r="AZ8" s="748">
        <v>3</v>
      </c>
      <c r="BA8" s="748">
        <v>4</v>
      </c>
      <c r="BB8" s="748">
        <v>4</v>
      </c>
      <c r="BC8" s="402"/>
      <c r="BD8" s="893" t="s">
        <v>68</v>
      </c>
      <c r="BE8" s="893" t="s">
        <v>69</v>
      </c>
      <c r="BF8" s="893" t="s">
        <v>70</v>
      </c>
      <c r="BG8" s="893" t="s">
        <v>72</v>
      </c>
    </row>
    <row r="9" spans="1:59" ht="60" customHeight="1">
      <c r="A9" s="1176">
        <v>1</v>
      </c>
      <c r="B9" s="1172" t="s">
        <v>315</v>
      </c>
      <c r="C9" s="896">
        <v>1</v>
      </c>
      <c r="D9" s="887" t="s">
        <v>486</v>
      </c>
      <c r="E9" s="894"/>
      <c r="F9" s="750"/>
      <c r="G9" s="751"/>
      <c r="H9" s="52"/>
      <c r="I9" s="52"/>
      <c r="J9" s="52"/>
      <c r="K9" s="52"/>
      <c r="L9" s="52"/>
      <c r="M9" s="7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703"/>
      <c r="AD9" s="703"/>
      <c r="AE9" s="703"/>
      <c r="AF9" s="703"/>
      <c r="AG9" s="703"/>
      <c r="AH9" s="703"/>
      <c r="AI9" s="703"/>
      <c r="AJ9" s="703"/>
      <c r="AK9" s="703"/>
      <c r="AL9" s="703"/>
      <c r="AM9" s="703"/>
      <c r="AN9" s="703"/>
      <c r="AO9" s="703"/>
      <c r="AP9" s="703"/>
      <c r="AQ9" s="703"/>
      <c r="AR9" s="703"/>
      <c r="AS9" s="703"/>
      <c r="AT9" s="703"/>
      <c r="AU9" s="703"/>
      <c r="AV9" s="703"/>
      <c r="AW9" s="703"/>
      <c r="AX9" s="753"/>
      <c r="AY9" s="753"/>
      <c r="AZ9" s="753"/>
      <c r="BA9" s="753"/>
      <c r="BB9" s="753"/>
      <c r="BC9" s="898" t="s">
        <v>988</v>
      </c>
      <c r="BD9" s="903"/>
      <c r="BE9" s="903"/>
      <c r="BF9" s="903"/>
      <c r="BG9" s="903"/>
    </row>
    <row r="10" spans="1:59" ht="46.5" customHeight="1">
      <c r="A10" s="1176"/>
      <c r="B10" s="1172"/>
      <c r="C10" s="896">
        <v>2</v>
      </c>
      <c r="D10" s="887" t="s">
        <v>316</v>
      </c>
      <c r="E10" s="894"/>
      <c r="F10" s="754"/>
      <c r="G10" s="755"/>
      <c r="H10" s="755"/>
      <c r="I10" s="755"/>
      <c r="J10" s="755"/>
      <c r="K10" s="755"/>
      <c r="L10" s="755"/>
      <c r="M10" s="755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703"/>
      <c r="AD10" s="703"/>
      <c r="AE10" s="703"/>
      <c r="AF10" s="703"/>
      <c r="AG10" s="703"/>
      <c r="AH10" s="703"/>
      <c r="AI10" s="703"/>
      <c r="AJ10" s="703"/>
      <c r="AK10" s="703"/>
      <c r="AL10" s="703"/>
      <c r="AM10" s="703"/>
      <c r="AN10" s="703"/>
      <c r="AO10" s="703"/>
      <c r="AP10" s="703"/>
      <c r="AQ10" s="703"/>
      <c r="AR10" s="703"/>
      <c r="AS10" s="703"/>
      <c r="AT10" s="703"/>
      <c r="AU10" s="703"/>
      <c r="AV10" s="703"/>
      <c r="AW10" s="703"/>
      <c r="AX10" s="703"/>
      <c r="AY10" s="703"/>
      <c r="AZ10" s="703"/>
      <c r="BA10" s="703"/>
      <c r="BB10" s="703"/>
      <c r="BC10" s="898" t="s">
        <v>985</v>
      </c>
      <c r="BD10" s="903"/>
      <c r="BE10" s="903"/>
      <c r="BF10" s="903"/>
      <c r="BG10" s="903"/>
    </row>
    <row r="11" spans="1:59" ht="15">
      <c r="A11" s="1176"/>
      <c r="B11" s="1172"/>
      <c r="C11" s="896">
        <v>3</v>
      </c>
      <c r="D11" s="887" t="s">
        <v>317</v>
      </c>
      <c r="E11" s="894"/>
      <c r="F11" s="398"/>
      <c r="G11" s="52"/>
      <c r="H11" s="52"/>
      <c r="I11" s="52"/>
      <c r="J11" s="52"/>
      <c r="K11" s="52"/>
      <c r="L11" s="52"/>
      <c r="M11" s="752"/>
      <c r="N11" s="756"/>
      <c r="O11" s="756"/>
      <c r="P11" s="756"/>
      <c r="Q11" s="757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703"/>
      <c r="AD11" s="703"/>
      <c r="AE11" s="703"/>
      <c r="AF11" s="703"/>
      <c r="AG11" s="703"/>
      <c r="AH11" s="703"/>
      <c r="AI11" s="703"/>
      <c r="AJ11" s="703"/>
      <c r="AK11" s="703"/>
      <c r="AL11" s="703"/>
      <c r="AM11" s="703"/>
      <c r="AN11" s="703"/>
      <c r="AO11" s="703"/>
      <c r="AP11" s="703"/>
      <c r="AQ11" s="703"/>
      <c r="AR11" s="703"/>
      <c r="AS11" s="703"/>
      <c r="AT11" s="703"/>
      <c r="AU11" s="703"/>
      <c r="AV11" s="703"/>
      <c r="AW11" s="703"/>
      <c r="AX11" s="703"/>
      <c r="AY11" s="703"/>
      <c r="AZ11" s="703"/>
      <c r="BA11" s="703"/>
      <c r="BB11" s="703"/>
      <c r="BC11" s="898" t="s">
        <v>986</v>
      </c>
      <c r="BD11" s="903"/>
      <c r="BE11" s="903"/>
      <c r="BF11" s="903"/>
      <c r="BG11" s="903"/>
    </row>
    <row r="12" spans="1:59" ht="56.25" customHeight="1">
      <c r="A12" s="1176"/>
      <c r="B12" s="1172"/>
      <c r="C12" s="896">
        <v>4</v>
      </c>
      <c r="D12" s="887" t="s">
        <v>318</v>
      </c>
      <c r="E12" s="894"/>
      <c r="F12" s="398"/>
      <c r="G12" s="52"/>
      <c r="H12" s="52"/>
      <c r="I12" s="52"/>
      <c r="J12" s="52"/>
      <c r="K12" s="52"/>
      <c r="L12" s="52"/>
      <c r="M12" s="752"/>
      <c r="N12" s="757"/>
      <c r="O12" s="757"/>
      <c r="P12" s="756"/>
      <c r="Q12" s="757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703"/>
      <c r="AD12" s="703"/>
      <c r="AE12" s="703"/>
      <c r="AF12" s="703"/>
      <c r="AG12" s="703"/>
      <c r="AH12" s="703"/>
      <c r="AI12" s="703"/>
      <c r="AJ12" s="703"/>
      <c r="AK12" s="703"/>
      <c r="AL12" s="703"/>
      <c r="AM12" s="703"/>
      <c r="AN12" s="703"/>
      <c r="AO12" s="703"/>
      <c r="AP12" s="703"/>
      <c r="AQ12" s="703"/>
      <c r="AR12" s="703"/>
      <c r="AS12" s="703"/>
      <c r="AT12" s="703"/>
      <c r="AU12" s="703"/>
      <c r="AV12" s="703"/>
      <c r="AW12" s="703"/>
      <c r="AX12" s="703"/>
      <c r="AY12" s="703"/>
      <c r="AZ12" s="703"/>
      <c r="BA12" s="703"/>
      <c r="BB12" s="703"/>
      <c r="BC12" s="898" t="s">
        <v>986</v>
      </c>
      <c r="BD12" s="903"/>
      <c r="BE12" s="903"/>
      <c r="BF12" s="903"/>
      <c r="BG12" s="903"/>
    </row>
    <row r="13" spans="1:59" ht="90" customHeight="1">
      <c r="A13" s="1176"/>
      <c r="B13" s="1172"/>
      <c r="C13" s="896">
        <v>5</v>
      </c>
      <c r="D13" s="887" t="s">
        <v>487</v>
      </c>
      <c r="E13" s="894"/>
      <c r="F13" s="398"/>
      <c r="G13" s="52"/>
      <c r="H13" s="52"/>
      <c r="I13" s="52"/>
      <c r="J13" s="52"/>
      <c r="K13" s="52"/>
      <c r="L13" s="52"/>
      <c r="M13" s="752"/>
      <c r="N13" s="757"/>
      <c r="O13" s="757"/>
      <c r="P13" s="757"/>
      <c r="Q13" s="756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3"/>
      <c r="AP13" s="703"/>
      <c r="AQ13" s="703"/>
      <c r="AR13" s="703"/>
      <c r="AS13" s="703"/>
      <c r="AT13" s="703"/>
      <c r="AU13" s="703"/>
      <c r="AV13" s="703"/>
      <c r="AW13" s="703"/>
      <c r="AX13" s="703"/>
      <c r="AY13" s="703"/>
      <c r="AZ13" s="703"/>
      <c r="BA13" s="703"/>
      <c r="BB13" s="703"/>
      <c r="BC13" s="898" t="s">
        <v>986</v>
      </c>
      <c r="BD13" s="903"/>
      <c r="BE13" s="903"/>
      <c r="BF13" s="903"/>
      <c r="BG13" s="903"/>
    </row>
    <row r="14" spans="1:59" ht="93" customHeight="1">
      <c r="A14" s="1176"/>
      <c r="B14" s="1172"/>
      <c r="C14" s="896">
        <v>6</v>
      </c>
      <c r="D14" s="887" t="s">
        <v>319</v>
      </c>
      <c r="E14" s="894"/>
      <c r="F14" s="398"/>
      <c r="G14" s="52"/>
      <c r="H14" s="52"/>
      <c r="I14" s="52"/>
      <c r="J14" s="52"/>
      <c r="K14" s="52"/>
      <c r="L14" s="52"/>
      <c r="M14" s="752"/>
      <c r="N14" s="52"/>
      <c r="O14" s="52"/>
      <c r="P14" s="52"/>
      <c r="Q14" s="52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03"/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  <c r="BC14" s="898" t="s">
        <v>986</v>
      </c>
      <c r="BD14" s="903"/>
      <c r="BE14" s="903"/>
      <c r="BF14" s="903"/>
      <c r="BG14" s="903"/>
    </row>
    <row r="15" spans="1:59" ht="90.75" customHeight="1">
      <c r="A15" s="1176"/>
      <c r="B15" s="1172"/>
      <c r="C15" s="896">
        <v>7</v>
      </c>
      <c r="D15" s="887" t="s">
        <v>320</v>
      </c>
      <c r="E15" s="894"/>
      <c r="F15" s="758"/>
      <c r="G15" s="756"/>
      <c r="H15" s="756"/>
      <c r="I15" s="756"/>
      <c r="J15" s="756"/>
      <c r="K15" s="756"/>
      <c r="L15" s="756"/>
      <c r="M15" s="759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7"/>
      <c r="AE15" s="757"/>
      <c r="AF15" s="757"/>
      <c r="AG15" s="757"/>
      <c r="AH15" s="757"/>
      <c r="AI15" s="757"/>
      <c r="AJ15" s="757"/>
      <c r="AK15" s="757"/>
      <c r="AL15" s="756"/>
      <c r="AM15" s="756"/>
      <c r="AN15" s="756"/>
      <c r="AO15" s="756"/>
      <c r="AP15" s="756"/>
      <c r="AQ15" s="756"/>
      <c r="AR15" s="756"/>
      <c r="AS15" s="756"/>
      <c r="AT15" s="756"/>
      <c r="AU15" s="756"/>
      <c r="AV15" s="756"/>
      <c r="AW15" s="756"/>
      <c r="AX15" s="756"/>
      <c r="AY15" s="756"/>
      <c r="AZ15" s="756"/>
      <c r="BA15" s="756"/>
      <c r="BB15" s="756"/>
      <c r="BC15" s="898" t="s">
        <v>986</v>
      </c>
      <c r="BD15" s="903"/>
      <c r="BE15" s="903"/>
      <c r="BF15" s="903"/>
      <c r="BG15" s="903"/>
    </row>
    <row r="16" spans="1:59" ht="76.5" customHeight="1">
      <c r="A16" s="1176"/>
      <c r="B16" s="1172"/>
      <c r="C16" s="896">
        <v>8</v>
      </c>
      <c r="D16" s="887" t="s">
        <v>321</v>
      </c>
      <c r="E16" s="894"/>
      <c r="F16" s="758"/>
      <c r="G16" s="756"/>
      <c r="H16" s="756"/>
      <c r="I16" s="756"/>
      <c r="J16" s="756"/>
      <c r="K16" s="756"/>
      <c r="L16" s="756"/>
      <c r="M16" s="759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7"/>
      <c r="AE16" s="757"/>
      <c r="AF16" s="757"/>
      <c r="AG16" s="757"/>
      <c r="AH16" s="757"/>
      <c r="AI16" s="757"/>
      <c r="AJ16" s="757"/>
      <c r="AK16" s="757"/>
      <c r="AL16" s="756"/>
      <c r="AM16" s="756"/>
      <c r="AN16" s="756"/>
      <c r="AO16" s="756"/>
      <c r="AP16" s="756"/>
      <c r="AQ16" s="756"/>
      <c r="AR16" s="756"/>
      <c r="AS16" s="756"/>
      <c r="AT16" s="756"/>
      <c r="AU16" s="756"/>
      <c r="AV16" s="756"/>
      <c r="AW16" s="756"/>
      <c r="AX16" s="756"/>
      <c r="AY16" s="756"/>
      <c r="AZ16" s="756"/>
      <c r="BA16" s="756"/>
      <c r="BB16" s="756"/>
      <c r="BC16" s="898" t="s">
        <v>986</v>
      </c>
      <c r="BD16" s="903"/>
      <c r="BE16" s="903"/>
      <c r="BF16" s="903"/>
      <c r="BG16" s="903"/>
    </row>
    <row r="17" spans="1:59" ht="85.5" customHeight="1">
      <c r="A17" s="1176">
        <v>2</v>
      </c>
      <c r="B17" s="1192" t="s">
        <v>322</v>
      </c>
      <c r="C17" s="896">
        <v>1</v>
      </c>
      <c r="D17" s="912" t="s">
        <v>490</v>
      </c>
      <c r="E17" s="894"/>
      <c r="F17" s="398"/>
      <c r="G17" s="52"/>
      <c r="H17" s="52"/>
      <c r="I17" s="52"/>
      <c r="J17" s="52"/>
      <c r="K17" s="52"/>
      <c r="L17" s="52"/>
      <c r="M17" s="7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56"/>
      <c r="AU17" s="756"/>
      <c r="AV17" s="756"/>
      <c r="AW17" s="756"/>
      <c r="AX17" s="756"/>
      <c r="AY17" s="756"/>
      <c r="AZ17" s="756"/>
      <c r="BA17" s="756"/>
      <c r="BB17" s="756"/>
      <c r="BC17" s="898" t="s">
        <v>323</v>
      </c>
      <c r="BD17" s="903"/>
      <c r="BE17" s="903"/>
      <c r="BF17" s="903"/>
      <c r="BG17" s="903"/>
    </row>
    <row r="18" spans="1:59" ht="67.5" customHeight="1">
      <c r="A18" s="1176"/>
      <c r="B18" s="1172"/>
      <c r="C18" s="896">
        <v>2</v>
      </c>
      <c r="D18" s="970" t="s">
        <v>491</v>
      </c>
      <c r="E18" s="894"/>
      <c r="F18" s="398"/>
      <c r="G18" s="52"/>
      <c r="H18" s="52"/>
      <c r="I18" s="52"/>
      <c r="J18" s="52"/>
      <c r="K18" s="52"/>
      <c r="L18" s="52"/>
      <c r="M18" s="7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3"/>
      <c r="AD18" s="703"/>
      <c r="AE18" s="703"/>
      <c r="AF18" s="703"/>
      <c r="AG18" s="703"/>
      <c r="AH18" s="703"/>
      <c r="AI18" s="703"/>
      <c r="AJ18" s="703"/>
      <c r="AK18" s="703"/>
      <c r="AL18" s="703"/>
      <c r="AM18" s="703"/>
      <c r="AN18" s="703"/>
      <c r="AO18" s="703"/>
      <c r="AP18" s="703"/>
      <c r="AQ18" s="703"/>
      <c r="AR18" s="703"/>
      <c r="AS18" s="703"/>
      <c r="AT18" s="703"/>
      <c r="AU18" s="703"/>
      <c r="AV18" s="703"/>
      <c r="AW18" s="703"/>
      <c r="AX18" s="756"/>
      <c r="AY18" s="756"/>
      <c r="AZ18" s="756"/>
      <c r="BA18" s="756"/>
      <c r="BB18" s="756"/>
      <c r="BC18" s="898" t="s">
        <v>323</v>
      </c>
      <c r="BD18" s="903"/>
      <c r="BE18" s="903"/>
      <c r="BF18" s="903"/>
      <c r="BG18" s="903"/>
    </row>
    <row r="19" spans="1:59" ht="57" customHeight="1">
      <c r="A19" s="1176"/>
      <c r="B19" s="1172"/>
      <c r="C19" s="896">
        <v>3</v>
      </c>
      <c r="D19" s="887" t="s">
        <v>324</v>
      </c>
      <c r="E19" s="894"/>
      <c r="F19" s="398"/>
      <c r="G19" s="52"/>
      <c r="H19" s="52"/>
      <c r="I19" s="52"/>
      <c r="J19" s="52"/>
      <c r="K19" s="52"/>
      <c r="L19" s="52"/>
      <c r="M19" s="752"/>
      <c r="N19" s="52"/>
      <c r="O19" s="52"/>
      <c r="P19" s="52"/>
      <c r="Q19" s="52"/>
      <c r="R19" s="756"/>
      <c r="S19" s="756"/>
      <c r="T19" s="756"/>
      <c r="U19" s="756"/>
      <c r="V19" s="756"/>
      <c r="W19" s="756"/>
      <c r="X19" s="756"/>
      <c r="Y19" s="756"/>
      <c r="Z19" s="52"/>
      <c r="AA19" s="52"/>
      <c r="AB19" s="52"/>
      <c r="AC19" s="703"/>
      <c r="AD19" s="703"/>
      <c r="AE19" s="703"/>
      <c r="AF19" s="703"/>
      <c r="AG19" s="703"/>
      <c r="AH19" s="703"/>
      <c r="AI19" s="703"/>
      <c r="AJ19" s="703"/>
      <c r="AK19" s="703"/>
      <c r="AL19" s="703"/>
      <c r="AM19" s="703"/>
      <c r="AN19" s="703"/>
      <c r="AO19" s="703"/>
      <c r="AP19" s="703"/>
      <c r="AQ19" s="703"/>
      <c r="AR19" s="703"/>
      <c r="AS19" s="703"/>
      <c r="AT19" s="703"/>
      <c r="AU19" s="703"/>
      <c r="AV19" s="703"/>
      <c r="AW19" s="703"/>
      <c r="AX19" s="703"/>
      <c r="AY19" s="703"/>
      <c r="AZ19" s="703"/>
      <c r="BA19" s="703"/>
      <c r="BB19" s="703"/>
      <c r="BC19" s="898" t="s">
        <v>323</v>
      </c>
      <c r="BD19" s="903"/>
      <c r="BE19" s="903"/>
      <c r="BF19" s="903"/>
      <c r="BG19" s="903"/>
    </row>
    <row r="20" spans="1:59" ht="84" customHeight="1">
      <c r="A20" s="1176"/>
      <c r="B20" s="1172"/>
      <c r="C20" s="896">
        <v>4</v>
      </c>
      <c r="D20" s="887" t="s">
        <v>325</v>
      </c>
      <c r="E20" s="894"/>
      <c r="F20" s="758"/>
      <c r="G20" s="756"/>
      <c r="H20" s="756"/>
      <c r="I20" s="756"/>
      <c r="J20" s="756"/>
      <c r="K20" s="756"/>
      <c r="L20" s="756"/>
      <c r="M20" s="759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03"/>
      <c r="AE20" s="703"/>
      <c r="AF20" s="703"/>
      <c r="AG20" s="703"/>
      <c r="AH20" s="703"/>
      <c r="AI20" s="703"/>
      <c r="AJ20" s="703"/>
      <c r="AK20" s="703"/>
      <c r="AL20" s="756"/>
      <c r="AM20" s="756"/>
      <c r="AN20" s="756"/>
      <c r="AO20" s="756"/>
      <c r="AP20" s="756"/>
      <c r="AQ20" s="756"/>
      <c r="AR20" s="756"/>
      <c r="AS20" s="756"/>
      <c r="AT20" s="756"/>
      <c r="AU20" s="756"/>
      <c r="AV20" s="756"/>
      <c r="AW20" s="756"/>
      <c r="AX20" s="756"/>
      <c r="AY20" s="756"/>
      <c r="AZ20" s="756"/>
      <c r="BA20" s="756"/>
      <c r="BB20" s="756"/>
      <c r="BC20" s="898" t="s">
        <v>323</v>
      </c>
      <c r="BD20" s="903"/>
      <c r="BE20" s="903"/>
      <c r="BF20" s="903"/>
      <c r="BG20" s="903"/>
    </row>
    <row r="21" spans="1:59" ht="138.75" customHeight="1">
      <c r="A21" s="1176"/>
      <c r="B21" s="1172"/>
      <c r="C21" s="889">
        <v>5</v>
      </c>
      <c r="D21" s="887" t="s">
        <v>326</v>
      </c>
      <c r="E21" s="894"/>
      <c r="F21" s="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37"/>
      <c r="AE21" s="37"/>
      <c r="AF21" s="37"/>
      <c r="AG21" s="37"/>
      <c r="AH21" s="37"/>
      <c r="AI21" s="37"/>
      <c r="AJ21" s="37"/>
      <c r="AK21" s="37"/>
      <c r="AL21" s="760"/>
      <c r="AM21" s="760"/>
      <c r="AN21" s="760"/>
      <c r="AO21" s="760"/>
      <c r="AP21" s="760"/>
      <c r="AQ21" s="760"/>
      <c r="AR21" s="760"/>
      <c r="AS21" s="760"/>
      <c r="AT21" s="760"/>
      <c r="AU21" s="760"/>
      <c r="AV21" s="760"/>
      <c r="AW21" s="760"/>
      <c r="AX21" s="760"/>
      <c r="AY21" s="760"/>
      <c r="AZ21" s="760"/>
      <c r="BA21" s="760"/>
      <c r="BB21" s="760"/>
      <c r="BC21" s="898" t="s">
        <v>987</v>
      </c>
      <c r="BD21" s="907"/>
      <c r="BE21" s="907"/>
      <c r="BF21" s="907"/>
      <c r="BG21" s="907"/>
    </row>
    <row r="22" spans="1:59" ht="101.25" customHeight="1">
      <c r="A22" s="1174">
        <v>3</v>
      </c>
      <c r="B22" s="1172" t="s">
        <v>327</v>
      </c>
      <c r="C22" s="889">
        <v>1</v>
      </c>
      <c r="D22" s="887" t="s">
        <v>328</v>
      </c>
      <c r="E22" s="894"/>
      <c r="F22" s="888"/>
      <c r="G22" s="885"/>
      <c r="H22" s="885"/>
      <c r="I22" s="885"/>
      <c r="J22" s="885"/>
      <c r="K22" s="885"/>
      <c r="L22" s="885"/>
      <c r="M22" s="885"/>
      <c r="N22" s="885"/>
      <c r="O22" s="885"/>
      <c r="P22" s="885"/>
      <c r="Q22" s="885"/>
      <c r="R22" s="885"/>
      <c r="S22" s="885"/>
      <c r="T22" s="885"/>
      <c r="U22" s="885"/>
      <c r="V22" s="885"/>
      <c r="W22" s="885"/>
      <c r="X22" s="885"/>
      <c r="Y22" s="885"/>
      <c r="Z22" s="760"/>
      <c r="AA22" s="760"/>
      <c r="AB22" s="760"/>
      <c r="AC22" s="760"/>
      <c r="AD22" s="885"/>
      <c r="AE22" s="885"/>
      <c r="AF22" s="885"/>
      <c r="AG22" s="885"/>
      <c r="AH22" s="885"/>
      <c r="AI22" s="885"/>
      <c r="AJ22" s="885"/>
      <c r="AK22" s="885"/>
      <c r="AL22" s="885"/>
      <c r="AM22" s="885"/>
      <c r="AN22" s="885"/>
      <c r="AO22" s="885"/>
      <c r="AP22" s="885"/>
      <c r="AQ22" s="885"/>
      <c r="AR22" s="885"/>
      <c r="AS22" s="885"/>
      <c r="AT22" s="885"/>
      <c r="AU22" s="885"/>
      <c r="AV22" s="885"/>
      <c r="AW22" s="885"/>
      <c r="AX22" s="760"/>
      <c r="AY22" s="760"/>
      <c r="AZ22" s="760"/>
      <c r="BA22" s="760"/>
      <c r="BB22" s="760"/>
      <c r="BC22" s="898" t="s">
        <v>329</v>
      </c>
      <c r="BD22" s="907"/>
      <c r="BE22" s="907"/>
      <c r="BF22" s="907"/>
      <c r="BG22" s="907"/>
    </row>
    <row r="23" spans="1:59" ht="91.5" customHeight="1">
      <c r="A23" s="1174"/>
      <c r="B23" s="1172"/>
      <c r="C23" s="889">
        <v>1</v>
      </c>
      <c r="D23" s="886" t="s">
        <v>330</v>
      </c>
      <c r="E23" s="894"/>
      <c r="F23" s="761"/>
      <c r="G23" s="762"/>
      <c r="H23" s="762"/>
      <c r="I23" s="762"/>
      <c r="J23" s="762"/>
      <c r="K23" s="762"/>
      <c r="L23" s="762"/>
      <c r="M23" s="762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5"/>
      <c r="AF23" s="885"/>
      <c r="AG23" s="885"/>
      <c r="AH23" s="885"/>
      <c r="AI23" s="885"/>
      <c r="AJ23" s="885"/>
      <c r="AK23" s="885"/>
      <c r="AL23" s="885"/>
      <c r="AM23" s="885"/>
      <c r="AN23" s="885"/>
      <c r="AO23" s="885"/>
      <c r="AP23" s="885"/>
      <c r="AQ23" s="885"/>
      <c r="AR23" s="885"/>
      <c r="AS23" s="885"/>
      <c r="AT23" s="885"/>
      <c r="AU23" s="885"/>
      <c r="AV23" s="885"/>
      <c r="AW23" s="885"/>
      <c r="AX23" s="885"/>
      <c r="AY23" s="885"/>
      <c r="AZ23" s="885"/>
      <c r="BA23" s="885"/>
      <c r="BB23" s="885"/>
      <c r="BC23" s="898" t="s">
        <v>989</v>
      </c>
      <c r="BD23" s="907"/>
      <c r="BE23" s="907"/>
      <c r="BF23" s="907"/>
      <c r="BG23" s="907"/>
    </row>
    <row r="24" spans="1:59" ht="132.75" customHeight="1">
      <c r="A24" s="1174"/>
      <c r="B24" s="1172"/>
      <c r="C24" s="889">
        <v>3</v>
      </c>
      <c r="D24" s="887" t="s">
        <v>967</v>
      </c>
      <c r="E24" s="894"/>
      <c r="F24" s="888"/>
      <c r="G24" s="885"/>
      <c r="H24" s="885"/>
      <c r="I24" s="885"/>
      <c r="J24" s="885"/>
      <c r="K24" s="885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885"/>
      <c r="AA24" s="885"/>
      <c r="AB24" s="885"/>
      <c r="AC24" s="885"/>
      <c r="AD24" s="885"/>
      <c r="AE24" s="885"/>
      <c r="AF24" s="885"/>
      <c r="AG24" s="885"/>
      <c r="AH24" s="885"/>
      <c r="AI24" s="885"/>
      <c r="AJ24" s="885"/>
      <c r="AK24" s="885"/>
      <c r="AL24" s="885"/>
      <c r="AM24" s="885"/>
      <c r="AN24" s="885"/>
      <c r="AO24" s="885"/>
      <c r="AP24" s="885"/>
      <c r="AQ24" s="885"/>
      <c r="AR24" s="885"/>
      <c r="AS24" s="885"/>
      <c r="AT24" s="885"/>
      <c r="AU24" s="885"/>
      <c r="AV24" s="885"/>
      <c r="AW24" s="885"/>
      <c r="AX24" s="885"/>
      <c r="AY24" s="885"/>
      <c r="AZ24" s="885"/>
      <c r="BA24" s="885"/>
      <c r="BB24" s="885"/>
      <c r="BC24" s="898" t="s">
        <v>990</v>
      </c>
      <c r="BD24" s="907"/>
      <c r="BE24" s="907"/>
      <c r="BF24" s="907"/>
      <c r="BG24" s="907"/>
    </row>
    <row r="25" spans="1:59" ht="106.5" customHeight="1">
      <c r="A25" s="1174"/>
      <c r="B25" s="1172"/>
      <c r="C25" s="889">
        <v>4</v>
      </c>
      <c r="D25" s="887" t="s">
        <v>331</v>
      </c>
      <c r="E25" s="894"/>
      <c r="F25" s="888"/>
      <c r="G25" s="885"/>
      <c r="H25" s="885"/>
      <c r="I25" s="885"/>
      <c r="J25" s="885"/>
      <c r="K25" s="885"/>
      <c r="L25" s="885"/>
      <c r="M25" s="885"/>
      <c r="N25" s="760"/>
      <c r="O25" s="760"/>
      <c r="P25" s="760"/>
      <c r="Q25" s="760"/>
      <c r="R25" s="760"/>
      <c r="S25" s="760"/>
      <c r="T25" s="760"/>
      <c r="U25" s="760"/>
      <c r="V25" s="760"/>
      <c r="W25" s="760"/>
      <c r="X25" s="760"/>
      <c r="Y25" s="760"/>
      <c r="Z25" s="760"/>
      <c r="AA25" s="760"/>
      <c r="AB25" s="760"/>
      <c r="AC25" s="760"/>
      <c r="AD25" s="760"/>
      <c r="AE25" s="760"/>
      <c r="AF25" s="760"/>
      <c r="AG25" s="760"/>
      <c r="AH25" s="760"/>
      <c r="AI25" s="760"/>
      <c r="AJ25" s="760"/>
      <c r="AK25" s="760"/>
      <c r="AL25" s="760"/>
      <c r="AM25" s="760"/>
      <c r="AN25" s="760"/>
      <c r="AO25" s="760"/>
      <c r="AP25" s="760"/>
      <c r="AQ25" s="760"/>
      <c r="AR25" s="760"/>
      <c r="AS25" s="760"/>
      <c r="AT25" s="760"/>
      <c r="AU25" s="760"/>
      <c r="AV25" s="760"/>
      <c r="AW25" s="760"/>
      <c r="AX25" s="760"/>
      <c r="AY25" s="760"/>
      <c r="AZ25" s="760"/>
      <c r="BA25" s="885"/>
      <c r="BB25" s="885"/>
      <c r="BC25" s="898" t="s">
        <v>991</v>
      </c>
      <c r="BD25" s="907"/>
      <c r="BE25" s="907"/>
      <c r="BF25" s="907"/>
      <c r="BG25" s="907"/>
    </row>
    <row r="26" spans="1:59" ht="194.25" customHeight="1">
      <c r="A26" s="1174"/>
      <c r="B26" s="1172"/>
      <c r="C26" s="889">
        <v>5</v>
      </c>
      <c r="D26" s="887" t="s">
        <v>968</v>
      </c>
      <c r="E26" s="894"/>
      <c r="F26" s="888"/>
      <c r="G26" s="885"/>
      <c r="H26" s="885"/>
      <c r="I26" s="885"/>
      <c r="J26" s="885"/>
      <c r="K26" s="760"/>
      <c r="L26" s="885"/>
      <c r="M26" s="885"/>
      <c r="N26" s="885"/>
      <c r="O26" s="885"/>
      <c r="P26" s="885"/>
      <c r="Q26" s="885"/>
      <c r="R26" s="885"/>
      <c r="S26" s="885"/>
      <c r="T26" s="885"/>
      <c r="U26" s="760"/>
      <c r="V26" s="760"/>
      <c r="W26" s="760"/>
      <c r="X26" s="760"/>
      <c r="Y26" s="760"/>
      <c r="Z26" s="760"/>
      <c r="AA26" s="760"/>
      <c r="AB26" s="760"/>
      <c r="AC26" s="885"/>
      <c r="AD26" s="885"/>
      <c r="AE26" s="885"/>
      <c r="AF26" s="885"/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  <c r="AR26" s="885"/>
      <c r="AS26" s="885"/>
      <c r="AT26" s="885"/>
      <c r="AU26" s="885"/>
      <c r="AV26" s="885"/>
      <c r="AW26" s="885"/>
      <c r="AX26" s="885"/>
      <c r="AY26" s="885"/>
      <c r="AZ26" s="885"/>
      <c r="BA26" s="885"/>
      <c r="BB26" s="885"/>
      <c r="BC26" s="898" t="s">
        <v>992</v>
      </c>
      <c r="BD26" s="907"/>
      <c r="BE26" s="907"/>
      <c r="BF26" s="907"/>
      <c r="BG26" s="907"/>
    </row>
    <row r="27" spans="1:59" ht="84.75" customHeight="1">
      <c r="A27" s="891"/>
      <c r="B27" s="889"/>
      <c r="C27" s="889">
        <v>6</v>
      </c>
      <c r="D27" s="887" t="s">
        <v>969</v>
      </c>
      <c r="E27" s="894"/>
      <c r="F27" s="888"/>
      <c r="G27" s="885"/>
      <c r="H27" s="885"/>
      <c r="I27" s="885"/>
      <c r="J27" s="885"/>
      <c r="K27" s="885"/>
      <c r="L27" s="885"/>
      <c r="M27" s="885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885"/>
      <c r="AA27" s="885"/>
      <c r="AB27" s="885"/>
      <c r="AC27" s="885"/>
      <c r="AD27" s="885"/>
      <c r="AE27" s="885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  <c r="AR27" s="885"/>
      <c r="AS27" s="885"/>
      <c r="AT27" s="885"/>
      <c r="AU27" s="885"/>
      <c r="AV27" s="885"/>
      <c r="AW27" s="885"/>
      <c r="AX27" s="885"/>
      <c r="AY27" s="885"/>
      <c r="AZ27" s="885"/>
      <c r="BA27" s="885"/>
      <c r="BB27" s="885"/>
      <c r="BC27" s="898" t="s">
        <v>332</v>
      </c>
      <c r="BD27" s="907"/>
      <c r="BE27" s="907"/>
      <c r="BF27" s="907"/>
      <c r="BG27" s="907"/>
    </row>
    <row r="28" spans="1:59" ht="112.5" customHeight="1">
      <c r="A28" s="1176">
        <v>4</v>
      </c>
      <c r="B28" s="1172" t="s">
        <v>333</v>
      </c>
      <c r="C28" s="889">
        <v>1</v>
      </c>
      <c r="D28" s="887" t="s">
        <v>970</v>
      </c>
      <c r="E28" s="888"/>
      <c r="F28" s="888"/>
      <c r="G28" s="888"/>
      <c r="H28" s="888"/>
      <c r="I28" s="888"/>
      <c r="J28" s="888"/>
      <c r="K28" s="888"/>
      <c r="L28" s="888"/>
      <c r="M28" s="888"/>
      <c r="N28" s="902"/>
      <c r="O28" s="902"/>
      <c r="P28" s="902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898" t="s">
        <v>993</v>
      </c>
      <c r="BD28" s="907"/>
      <c r="BE28" s="907"/>
      <c r="BF28" s="907"/>
      <c r="BG28" s="907"/>
    </row>
    <row r="29" spans="1:59" ht="162.75" customHeight="1">
      <c r="A29" s="1176"/>
      <c r="B29" s="1172"/>
      <c r="C29" s="889">
        <v>2</v>
      </c>
      <c r="D29" s="887" t="s">
        <v>334</v>
      </c>
      <c r="E29" s="888"/>
      <c r="F29" s="888"/>
      <c r="G29" s="888"/>
      <c r="H29" s="888"/>
      <c r="I29" s="888"/>
      <c r="J29" s="888"/>
      <c r="K29" s="888"/>
      <c r="L29" s="888"/>
      <c r="M29" s="60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8"/>
      <c r="AF29" s="888"/>
      <c r="AG29" s="888"/>
      <c r="AH29" s="888"/>
      <c r="AI29" s="888"/>
      <c r="AJ29" s="888"/>
      <c r="AK29" s="888"/>
      <c r="AL29" s="888"/>
      <c r="AM29" s="888"/>
      <c r="AN29" s="888"/>
      <c r="AO29" s="888"/>
      <c r="AP29" s="888"/>
      <c r="AQ29" s="888"/>
      <c r="AR29" s="888"/>
      <c r="AS29" s="888"/>
      <c r="AT29" s="888"/>
      <c r="AU29" s="888"/>
      <c r="AV29" s="888"/>
      <c r="AW29" s="888"/>
      <c r="AX29" s="888"/>
      <c r="AY29" s="888"/>
      <c r="AZ29" s="888"/>
      <c r="BA29" s="888"/>
      <c r="BB29" s="888"/>
      <c r="BC29" s="898" t="s">
        <v>993</v>
      </c>
      <c r="BD29" s="907"/>
      <c r="BE29" s="907"/>
      <c r="BF29" s="907"/>
      <c r="BG29" s="907"/>
    </row>
    <row r="30" spans="1:59" ht="95.25" customHeight="1">
      <c r="A30" s="1176">
        <v>5</v>
      </c>
      <c r="B30" s="1172" t="s">
        <v>1129</v>
      </c>
      <c r="C30" s="889">
        <v>1</v>
      </c>
      <c r="D30" s="887" t="s">
        <v>335</v>
      </c>
      <c r="E30" s="906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0"/>
      <c r="U30" s="900"/>
      <c r="V30" s="900"/>
      <c r="W30" s="900"/>
      <c r="X30" s="900"/>
      <c r="Y30" s="900"/>
      <c r="Z30" s="900"/>
      <c r="AA30" s="900"/>
      <c r="AB30" s="900"/>
      <c r="AC30" s="900"/>
      <c r="AD30" s="900"/>
      <c r="AE30" s="900"/>
      <c r="AF30" s="900"/>
      <c r="AG30" s="900"/>
      <c r="AH30" s="900"/>
      <c r="AI30" s="900"/>
      <c r="AJ30" s="900"/>
      <c r="AK30" s="900"/>
      <c r="AL30" s="900"/>
      <c r="AM30" s="397"/>
      <c r="AN30" s="397"/>
      <c r="AO30" s="905"/>
      <c r="AP30" s="905"/>
      <c r="AQ30" s="905"/>
      <c r="AR30" s="900"/>
      <c r="AS30" s="900"/>
      <c r="AT30" s="900"/>
      <c r="AU30" s="900"/>
      <c r="AV30" s="900"/>
      <c r="AW30" s="900"/>
      <c r="AX30" s="900"/>
      <c r="AY30" s="900"/>
      <c r="AZ30" s="900"/>
      <c r="BA30" s="900"/>
      <c r="BB30" s="900"/>
      <c r="BC30" s="894" t="s">
        <v>336</v>
      </c>
      <c r="BD30" s="907"/>
      <c r="BE30" s="907"/>
      <c r="BF30" s="907"/>
      <c r="BG30" s="907"/>
    </row>
    <row r="31" spans="1:59" ht="124.5" customHeight="1">
      <c r="A31" s="1176"/>
      <c r="B31" s="1172"/>
      <c r="C31" s="889">
        <v>2</v>
      </c>
      <c r="D31" s="887" t="s">
        <v>337</v>
      </c>
      <c r="E31" s="906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0"/>
      <c r="AF31" s="900"/>
      <c r="AG31" s="900"/>
      <c r="AH31" s="900"/>
      <c r="AI31" s="900"/>
      <c r="AJ31" s="900"/>
      <c r="AK31" s="900"/>
      <c r="AL31" s="900"/>
      <c r="AM31" s="900"/>
      <c r="AN31" s="900"/>
      <c r="AO31" s="763"/>
      <c r="AP31" s="763"/>
      <c r="AQ31" s="900"/>
      <c r="AR31" s="900"/>
      <c r="AS31" s="900"/>
      <c r="AT31" s="900"/>
      <c r="AU31" s="900"/>
      <c r="AV31" s="900"/>
      <c r="AW31" s="900"/>
      <c r="AX31" s="900"/>
      <c r="AY31" s="900"/>
      <c r="AZ31" s="900"/>
      <c r="BA31" s="900"/>
      <c r="BB31" s="900"/>
      <c r="BC31" s="894" t="s">
        <v>338</v>
      </c>
      <c r="BD31" s="907"/>
      <c r="BE31" s="907"/>
      <c r="BF31" s="907"/>
      <c r="BG31" s="907"/>
    </row>
    <row r="32" spans="1:59" ht="105">
      <c r="A32" s="1176"/>
      <c r="B32" s="1172"/>
      <c r="C32" s="889">
        <v>3</v>
      </c>
      <c r="D32" s="887" t="s">
        <v>339</v>
      </c>
      <c r="E32" s="906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900"/>
      <c r="AL32" s="900"/>
      <c r="AM32" s="900"/>
      <c r="AN32" s="900"/>
      <c r="AO32" s="764"/>
      <c r="AP32" s="764"/>
      <c r="AQ32" s="763"/>
      <c r="AR32" s="763"/>
      <c r="AS32" s="763"/>
      <c r="AT32" s="763"/>
      <c r="AU32" s="763"/>
      <c r="AV32" s="763"/>
      <c r="AW32" s="900"/>
      <c r="AX32" s="900"/>
      <c r="AY32" s="900"/>
      <c r="AZ32" s="900"/>
      <c r="BA32" s="900"/>
      <c r="BB32" s="900"/>
      <c r="BC32" s="894" t="s">
        <v>338</v>
      </c>
      <c r="BD32" s="907"/>
      <c r="BE32" s="907"/>
      <c r="BF32" s="907"/>
      <c r="BG32" s="907"/>
    </row>
    <row r="33" spans="1:59" ht="108" customHeight="1">
      <c r="A33" s="1176"/>
      <c r="B33" s="1172"/>
      <c r="C33" s="889">
        <v>4</v>
      </c>
      <c r="D33" s="887" t="s">
        <v>971</v>
      </c>
      <c r="E33" s="906"/>
      <c r="F33" s="900"/>
      <c r="G33" s="900"/>
      <c r="H33" s="900"/>
      <c r="I33" s="900"/>
      <c r="J33" s="900"/>
      <c r="K33" s="900"/>
      <c r="L33" s="900"/>
      <c r="M33" s="900"/>
      <c r="N33" s="900"/>
      <c r="O33" s="900"/>
      <c r="P33" s="900"/>
      <c r="Q33" s="900"/>
      <c r="R33" s="900"/>
      <c r="S33" s="900"/>
      <c r="T33" s="900"/>
      <c r="U33" s="900"/>
      <c r="V33" s="900"/>
      <c r="W33" s="900"/>
      <c r="X33" s="900"/>
      <c r="Y33" s="900"/>
      <c r="Z33" s="900"/>
      <c r="AA33" s="900"/>
      <c r="AB33" s="900"/>
      <c r="AC33" s="900"/>
      <c r="AD33" s="900"/>
      <c r="AE33" s="900"/>
      <c r="AF33" s="900"/>
      <c r="AG33" s="900"/>
      <c r="AH33" s="900"/>
      <c r="AI33" s="900"/>
      <c r="AJ33" s="900"/>
      <c r="AK33" s="900"/>
      <c r="AL33" s="900"/>
      <c r="AM33" s="900"/>
      <c r="AN33" s="900"/>
      <c r="AO33" s="764"/>
      <c r="AP33" s="764"/>
      <c r="AQ33" s="763"/>
      <c r="AR33" s="764"/>
      <c r="AS33" s="764"/>
      <c r="AT33" s="764"/>
      <c r="AU33" s="764"/>
      <c r="AV33" s="764"/>
      <c r="AW33" s="900"/>
      <c r="AX33" s="900"/>
      <c r="AY33" s="900"/>
      <c r="AZ33" s="900"/>
      <c r="BA33" s="900"/>
      <c r="BB33" s="900"/>
      <c r="BC33" s="889" t="s">
        <v>340</v>
      </c>
      <c r="BD33" s="907"/>
      <c r="BE33" s="907"/>
      <c r="BF33" s="907"/>
      <c r="BG33" s="907"/>
    </row>
    <row r="34" spans="1:59" ht="97.5" customHeight="1">
      <c r="A34" s="1176"/>
      <c r="B34" s="1172"/>
      <c r="C34" s="889">
        <v>5</v>
      </c>
      <c r="D34" s="887" t="s">
        <v>341</v>
      </c>
      <c r="E34" s="906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0"/>
      <c r="V34" s="900"/>
      <c r="W34" s="900"/>
      <c r="X34" s="900"/>
      <c r="Y34" s="900"/>
      <c r="Z34" s="900"/>
      <c r="AA34" s="900"/>
      <c r="AB34" s="900"/>
      <c r="AC34" s="900"/>
      <c r="AD34" s="900"/>
      <c r="AE34" s="900"/>
      <c r="AF34" s="900"/>
      <c r="AG34" s="900"/>
      <c r="AH34" s="900"/>
      <c r="AI34" s="900"/>
      <c r="AJ34" s="900"/>
      <c r="AK34" s="900"/>
      <c r="AL34" s="900"/>
      <c r="AM34" s="900"/>
      <c r="AN34" s="900"/>
      <c r="AO34" s="764"/>
      <c r="AP34" s="764"/>
      <c r="AQ34" s="764"/>
      <c r="AR34" s="764"/>
      <c r="AS34" s="764"/>
      <c r="AT34" s="764"/>
      <c r="AU34" s="764"/>
      <c r="AV34" s="763"/>
      <c r="AW34" s="397"/>
      <c r="AX34" s="397"/>
      <c r="AY34" s="900"/>
      <c r="AZ34" s="900"/>
      <c r="BA34" s="900"/>
      <c r="BB34" s="900"/>
      <c r="BC34" s="894" t="s">
        <v>342</v>
      </c>
      <c r="BD34" s="907"/>
      <c r="BE34" s="907"/>
      <c r="BF34" s="907"/>
      <c r="BG34" s="907"/>
    </row>
    <row r="35" spans="1:59" ht="54.75" customHeight="1">
      <c r="A35" s="1176"/>
      <c r="B35" s="1172"/>
      <c r="C35" s="889">
        <v>6</v>
      </c>
      <c r="D35" s="887" t="s">
        <v>343</v>
      </c>
      <c r="E35" s="906"/>
      <c r="F35" s="900"/>
      <c r="G35" s="900"/>
      <c r="H35" s="900"/>
      <c r="I35" s="900"/>
      <c r="J35" s="900"/>
      <c r="K35" s="900"/>
      <c r="L35" s="900"/>
      <c r="M35" s="900"/>
      <c r="N35" s="900"/>
      <c r="O35" s="900"/>
      <c r="P35" s="900"/>
      <c r="Q35" s="905"/>
      <c r="R35" s="905"/>
      <c r="S35" s="905"/>
      <c r="T35" s="900"/>
      <c r="U35" s="900"/>
      <c r="V35" s="900"/>
      <c r="W35" s="900"/>
      <c r="X35" s="900"/>
      <c r="Y35" s="900"/>
      <c r="Z35" s="397"/>
      <c r="AA35" s="900"/>
      <c r="AB35" s="900"/>
      <c r="AC35" s="905"/>
      <c r="AD35" s="900"/>
      <c r="AE35" s="900"/>
      <c r="AF35" s="900"/>
      <c r="AG35" s="900"/>
      <c r="AH35" s="900"/>
      <c r="AI35" s="900"/>
      <c r="AJ35" s="900"/>
      <c r="AK35" s="900"/>
      <c r="AL35" s="900"/>
      <c r="AM35" s="900"/>
      <c r="AN35" s="900"/>
      <c r="AO35" s="900"/>
      <c r="AP35" s="900"/>
      <c r="AQ35" s="905"/>
      <c r="AR35" s="900"/>
      <c r="AS35" s="900"/>
      <c r="AT35" s="900"/>
      <c r="AU35" s="900"/>
      <c r="AV35" s="900"/>
      <c r="AW35" s="905"/>
      <c r="AX35" s="905"/>
      <c r="AY35" s="905"/>
      <c r="AZ35" s="397"/>
      <c r="BA35" s="397"/>
      <c r="BB35" s="397"/>
      <c r="BC35" s="894" t="s">
        <v>344</v>
      </c>
      <c r="BD35" s="907"/>
      <c r="BE35" s="907"/>
      <c r="BF35" s="907"/>
      <c r="BG35" s="907"/>
    </row>
    <row r="36" spans="1:59" ht="78.75" customHeight="1">
      <c r="A36" s="1176"/>
      <c r="B36" s="1172" t="s">
        <v>1130</v>
      </c>
      <c r="C36" s="889">
        <v>3</v>
      </c>
      <c r="D36" s="887" t="s">
        <v>972</v>
      </c>
      <c r="E36" s="906"/>
      <c r="F36" s="900"/>
      <c r="G36" s="900"/>
      <c r="H36" s="900"/>
      <c r="I36" s="900"/>
      <c r="J36" s="397"/>
      <c r="K36" s="397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900"/>
      <c r="AH36" s="900"/>
      <c r="AI36" s="900"/>
      <c r="AJ36" s="900"/>
      <c r="AK36" s="900"/>
      <c r="AL36" s="900"/>
      <c r="AM36" s="900"/>
      <c r="AN36" s="900"/>
      <c r="AO36" s="900"/>
      <c r="AP36" s="900"/>
      <c r="AQ36" s="900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889"/>
      <c r="BD36" s="907"/>
      <c r="BE36" s="907"/>
      <c r="BF36" s="907"/>
      <c r="BG36" s="907"/>
    </row>
    <row r="37" spans="1:59" ht="67.5" customHeight="1">
      <c r="A37" s="1176"/>
      <c r="B37" s="1172"/>
      <c r="C37" s="889">
        <v>4</v>
      </c>
      <c r="D37" s="887" t="s">
        <v>345</v>
      </c>
      <c r="E37" s="906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0"/>
      <c r="V37" s="900"/>
      <c r="W37" s="900"/>
      <c r="X37" s="900"/>
      <c r="Y37" s="900"/>
      <c r="Z37" s="397"/>
      <c r="AA37" s="397"/>
      <c r="AB37" s="397"/>
      <c r="AC37" s="397"/>
      <c r="AD37" s="900"/>
      <c r="AE37" s="900"/>
      <c r="AF37" s="900"/>
      <c r="AG37" s="900"/>
      <c r="AH37" s="900"/>
      <c r="AI37" s="900"/>
      <c r="AJ37" s="900"/>
      <c r="AK37" s="900"/>
      <c r="AL37" s="900"/>
      <c r="AM37" s="900"/>
      <c r="AN37" s="900"/>
      <c r="AO37" s="900"/>
      <c r="AP37" s="900"/>
      <c r="AQ37" s="900"/>
      <c r="AR37" s="900"/>
      <c r="AS37" s="900"/>
      <c r="AT37" s="900"/>
      <c r="AU37" s="900"/>
      <c r="AV37" s="900"/>
      <c r="AW37" s="900"/>
      <c r="AX37" s="900"/>
      <c r="AY37" s="900"/>
      <c r="AZ37" s="900"/>
      <c r="BA37" s="900"/>
      <c r="BB37" s="900"/>
      <c r="BC37" s="894" t="s">
        <v>994</v>
      </c>
      <c r="BD37" s="907"/>
      <c r="BE37" s="907"/>
      <c r="BF37" s="907"/>
      <c r="BG37" s="907"/>
    </row>
    <row r="38" spans="1:59" ht="119.25" customHeight="1">
      <c r="A38" s="890">
        <v>7</v>
      </c>
      <c r="B38" s="889" t="s">
        <v>346</v>
      </c>
      <c r="C38" s="889">
        <v>1</v>
      </c>
      <c r="D38" s="887" t="s">
        <v>973</v>
      </c>
      <c r="E38" s="765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6"/>
      <c r="Y38" s="766"/>
      <c r="Z38" s="766"/>
      <c r="AA38" s="766"/>
      <c r="AB38" s="766"/>
      <c r="AC38" s="766"/>
      <c r="AD38" s="766"/>
      <c r="AE38" s="766"/>
      <c r="AF38" s="766"/>
      <c r="AG38" s="766"/>
      <c r="AH38" s="766"/>
      <c r="AI38" s="766"/>
      <c r="AJ38" s="766"/>
      <c r="AK38" s="766"/>
      <c r="AL38" s="766"/>
      <c r="AM38" s="766"/>
      <c r="AN38" s="766"/>
      <c r="AO38" s="766"/>
      <c r="AP38" s="766"/>
      <c r="AQ38" s="766"/>
      <c r="AR38" s="767"/>
      <c r="AS38" s="767"/>
      <c r="AT38" s="767"/>
      <c r="AU38" s="767"/>
      <c r="AV38" s="768"/>
      <c r="AW38" s="768"/>
      <c r="AX38" s="900"/>
      <c r="AY38" s="900"/>
      <c r="AZ38" s="900"/>
      <c r="BA38" s="900"/>
      <c r="BB38" s="900"/>
      <c r="BC38" s="894" t="s">
        <v>347</v>
      </c>
      <c r="BD38" s="907"/>
      <c r="BE38" s="907"/>
      <c r="BF38" s="907"/>
      <c r="BG38" s="907"/>
    </row>
    <row r="39" spans="1:59" ht="52.5" customHeight="1">
      <c r="A39" s="1175" t="s">
        <v>348</v>
      </c>
      <c r="B39" s="1175"/>
      <c r="C39" s="1175"/>
      <c r="D39" s="1175"/>
      <c r="E39" s="1175"/>
      <c r="F39" s="1175"/>
      <c r="G39" s="1175"/>
      <c r="H39" s="1175"/>
      <c r="I39" s="1175"/>
      <c r="J39" s="1175"/>
      <c r="K39" s="1175"/>
      <c r="L39" s="1175"/>
      <c r="M39" s="1175"/>
      <c r="N39" s="1175"/>
      <c r="O39" s="1175"/>
      <c r="P39" s="1175"/>
      <c r="Q39" s="1175"/>
      <c r="R39" s="1175"/>
      <c r="S39" s="1175"/>
      <c r="T39" s="1175"/>
      <c r="U39" s="1175"/>
      <c r="V39" s="1175"/>
      <c r="W39" s="1175"/>
      <c r="X39" s="1175"/>
      <c r="Y39" s="1175"/>
      <c r="Z39" s="1175"/>
      <c r="AA39" s="1175"/>
      <c r="AB39" s="1175"/>
      <c r="AC39" s="1175"/>
      <c r="AD39" s="1175"/>
      <c r="AE39" s="1175"/>
      <c r="AF39" s="1175"/>
      <c r="AG39" s="1175"/>
      <c r="AH39" s="1175"/>
      <c r="AI39" s="1175"/>
      <c r="AJ39" s="1175"/>
      <c r="AK39" s="1175"/>
      <c r="AL39" s="1175"/>
      <c r="AM39" s="1175"/>
      <c r="AN39" s="1175"/>
      <c r="AO39" s="1175"/>
      <c r="AP39" s="1175"/>
      <c r="AQ39" s="1175"/>
      <c r="AR39" s="1175"/>
      <c r="AS39" s="1175"/>
      <c r="AT39" s="1175"/>
      <c r="AU39" s="1175"/>
      <c r="AV39" s="1175"/>
      <c r="AW39" s="1175"/>
      <c r="AX39" s="1175"/>
      <c r="AY39" s="1175"/>
      <c r="AZ39" s="1175"/>
      <c r="BA39" s="1175"/>
      <c r="BB39" s="1175"/>
      <c r="BC39" s="1175"/>
      <c r="BD39" s="907"/>
      <c r="BE39" s="907"/>
      <c r="BF39" s="907"/>
      <c r="BG39" s="907"/>
    </row>
    <row r="40" spans="1:59" ht="89.25" customHeight="1">
      <c r="A40" s="1174">
        <v>1</v>
      </c>
      <c r="B40" s="1172" t="s">
        <v>349</v>
      </c>
      <c r="C40" s="896">
        <v>1</v>
      </c>
      <c r="D40" s="887" t="s">
        <v>350</v>
      </c>
      <c r="E40" s="37"/>
      <c r="F40" s="769"/>
      <c r="G40" s="738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1" t="s">
        <v>995</v>
      </c>
      <c r="BD40" s="907"/>
      <c r="BE40" s="907"/>
      <c r="BF40" s="907"/>
      <c r="BG40" s="907"/>
    </row>
    <row r="41" spans="1:59" ht="45" customHeight="1">
      <c r="A41" s="1174"/>
      <c r="B41" s="1172"/>
      <c r="C41" s="896">
        <v>2</v>
      </c>
      <c r="D41" s="887" t="s">
        <v>351</v>
      </c>
      <c r="E41" s="37"/>
      <c r="F41" s="769"/>
      <c r="G41" s="738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1"/>
      <c r="BD41" s="907"/>
      <c r="BE41" s="907"/>
      <c r="BF41" s="907"/>
      <c r="BG41" s="907"/>
    </row>
    <row r="42" spans="1:59" s="37" customFormat="1" ht="73.5" customHeight="1">
      <c r="A42" s="1174"/>
      <c r="B42" s="1172"/>
      <c r="C42" s="896">
        <v>3</v>
      </c>
      <c r="D42" s="887" t="s">
        <v>352</v>
      </c>
      <c r="F42" s="769"/>
      <c r="G42" s="769"/>
      <c r="H42" s="474"/>
      <c r="I42" s="474"/>
      <c r="J42" s="474"/>
      <c r="K42" s="474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1"/>
      <c r="BD42" s="907"/>
      <c r="BE42" s="907"/>
      <c r="BF42" s="907"/>
      <c r="BG42" s="907"/>
    </row>
    <row r="43" spans="1:59" s="37" customFormat="1" ht="51" customHeight="1">
      <c r="A43" s="1174"/>
      <c r="B43" s="1172"/>
      <c r="C43" s="896">
        <v>4</v>
      </c>
      <c r="D43" s="887" t="s">
        <v>353</v>
      </c>
      <c r="F43" s="769"/>
      <c r="G43" s="769"/>
      <c r="H43" s="474"/>
      <c r="I43" s="474"/>
      <c r="J43" s="474"/>
      <c r="K43" s="474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1"/>
      <c r="BD43" s="907"/>
      <c r="BE43" s="907"/>
      <c r="BF43" s="907"/>
      <c r="BG43" s="907"/>
    </row>
    <row r="44" spans="1:59" s="37" customFormat="1" ht="45" customHeight="1">
      <c r="A44" s="1174"/>
      <c r="B44" s="1172"/>
      <c r="C44" s="896">
        <v>5</v>
      </c>
      <c r="D44" s="887" t="s">
        <v>354</v>
      </c>
      <c r="F44" s="770"/>
      <c r="G44" s="770"/>
      <c r="H44" s="116"/>
      <c r="I44" s="116"/>
      <c r="J44" s="116"/>
      <c r="K44" s="116"/>
      <c r="L44" s="474"/>
      <c r="M44" s="474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1"/>
      <c r="BD44" s="907"/>
      <c r="BE44" s="907"/>
      <c r="BF44" s="907"/>
      <c r="BG44" s="907"/>
    </row>
    <row r="45" spans="1:59" s="37" customFormat="1" ht="43.5" customHeight="1">
      <c r="A45" s="1174"/>
      <c r="B45" s="1172"/>
      <c r="C45" s="896">
        <v>6</v>
      </c>
      <c r="D45" s="887" t="s">
        <v>355</v>
      </c>
      <c r="F45" s="770"/>
      <c r="G45" s="770"/>
      <c r="H45" s="116"/>
      <c r="I45" s="116"/>
      <c r="J45" s="116"/>
      <c r="K45" s="116"/>
      <c r="L45" s="116"/>
      <c r="M45" s="474"/>
      <c r="N45" s="474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1"/>
      <c r="BD45" s="907"/>
      <c r="BE45" s="907"/>
      <c r="BF45" s="907"/>
      <c r="BG45" s="907"/>
    </row>
    <row r="46" spans="1:59" s="37" customFormat="1" ht="28.5" customHeight="1">
      <c r="A46" s="1174"/>
      <c r="B46" s="1172"/>
      <c r="C46" s="896">
        <v>7</v>
      </c>
      <c r="D46" s="897" t="s">
        <v>356</v>
      </c>
      <c r="F46" s="770"/>
      <c r="G46" s="116"/>
      <c r="H46" s="116"/>
      <c r="I46" s="116"/>
      <c r="J46" s="116"/>
      <c r="K46" s="116"/>
      <c r="L46" s="116"/>
      <c r="M46" s="116"/>
      <c r="N46" s="474"/>
      <c r="O46" s="474"/>
      <c r="P46" s="474"/>
      <c r="Q46" s="118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1"/>
      <c r="BD46" s="907"/>
      <c r="BE46" s="907"/>
      <c r="BF46" s="907"/>
      <c r="BG46" s="907"/>
    </row>
    <row r="47" spans="1:59" s="37" customFormat="1" ht="72" customHeight="1">
      <c r="A47" s="1174"/>
      <c r="B47" s="1172"/>
      <c r="C47" s="896">
        <v>8</v>
      </c>
      <c r="D47" s="887" t="s">
        <v>357</v>
      </c>
      <c r="F47" s="770"/>
      <c r="G47" s="116"/>
      <c r="H47" s="116"/>
      <c r="I47" s="116"/>
      <c r="J47" s="116"/>
      <c r="K47" s="116"/>
      <c r="L47" s="116"/>
      <c r="M47" s="116"/>
      <c r="N47" s="116"/>
      <c r="O47" s="116"/>
      <c r="P47" s="474"/>
      <c r="Q47" s="118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1"/>
      <c r="BD47" s="907"/>
      <c r="BE47" s="907"/>
      <c r="BF47" s="907"/>
      <c r="BG47" s="907"/>
    </row>
    <row r="48" spans="1:59" s="37" customFormat="1" ht="40.5" customHeight="1">
      <c r="A48" s="1174"/>
      <c r="B48" s="1172"/>
      <c r="C48" s="896">
        <v>9</v>
      </c>
      <c r="D48" s="887" t="s">
        <v>358</v>
      </c>
      <c r="F48" s="770"/>
      <c r="G48" s="116"/>
      <c r="H48" s="116"/>
      <c r="I48" s="116"/>
      <c r="J48" s="116"/>
      <c r="K48" s="116"/>
      <c r="L48" s="116"/>
      <c r="M48" s="116"/>
      <c r="N48" s="116"/>
      <c r="O48" s="116"/>
      <c r="P48" s="474"/>
      <c r="Q48" s="118"/>
      <c r="R48" s="118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1"/>
      <c r="BD48" s="907"/>
      <c r="BE48" s="907"/>
      <c r="BF48" s="907"/>
      <c r="BG48" s="907"/>
    </row>
    <row r="49" spans="1:59" s="37" customFormat="1" ht="67.5" customHeight="1">
      <c r="A49" s="1174"/>
      <c r="B49" s="1172"/>
      <c r="C49" s="896">
        <v>10</v>
      </c>
      <c r="D49" s="887" t="s">
        <v>359</v>
      </c>
      <c r="F49" s="770"/>
      <c r="G49" s="116"/>
      <c r="H49" s="116"/>
      <c r="I49" s="116"/>
      <c r="J49" s="116"/>
      <c r="K49" s="116"/>
      <c r="L49" s="116"/>
      <c r="M49" s="739"/>
      <c r="N49" s="116"/>
      <c r="O49" s="116"/>
      <c r="P49" s="116"/>
      <c r="Q49" s="474"/>
      <c r="R49" s="474"/>
      <c r="S49" s="474"/>
      <c r="T49" s="118"/>
      <c r="U49" s="118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1"/>
      <c r="BD49" s="907"/>
      <c r="BE49" s="907"/>
      <c r="BF49" s="907"/>
      <c r="BG49" s="907"/>
    </row>
    <row r="50" spans="1:59" s="37" customFormat="1" ht="48.75" customHeight="1">
      <c r="A50" s="1174"/>
      <c r="B50" s="1172"/>
      <c r="C50" s="896">
        <v>11</v>
      </c>
      <c r="D50" s="887" t="s">
        <v>360</v>
      </c>
      <c r="F50" s="770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74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1"/>
      <c r="BD50" s="907"/>
      <c r="BE50" s="907"/>
      <c r="BF50" s="907"/>
      <c r="BG50" s="907"/>
    </row>
    <row r="51" spans="1:59" s="37" customFormat="1" ht="63.75" customHeight="1">
      <c r="A51" s="1174"/>
      <c r="B51" s="1172"/>
      <c r="C51" s="896">
        <v>12</v>
      </c>
      <c r="D51" s="887" t="s">
        <v>361</v>
      </c>
      <c r="F51" s="770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474"/>
      <c r="U51" s="118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1"/>
      <c r="BD51" s="907"/>
      <c r="BE51" s="907"/>
      <c r="BF51" s="907"/>
      <c r="BG51" s="907"/>
    </row>
    <row r="52" spans="1:59" s="37" customFormat="1" ht="84.75" customHeight="1">
      <c r="A52" s="1174"/>
      <c r="B52" s="1172"/>
      <c r="C52" s="896">
        <v>13</v>
      </c>
      <c r="D52" s="887" t="s">
        <v>362</v>
      </c>
      <c r="F52" s="770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474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1"/>
      <c r="BD52" s="907"/>
      <c r="BE52" s="907"/>
      <c r="BF52" s="907"/>
      <c r="BG52" s="907"/>
    </row>
    <row r="53" spans="1:59" s="37" customFormat="1" ht="60" customHeight="1">
      <c r="A53" s="1174"/>
      <c r="B53" s="1172"/>
      <c r="C53" s="896">
        <v>14</v>
      </c>
      <c r="D53" s="887" t="s">
        <v>363</v>
      </c>
      <c r="F53" s="770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474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1"/>
      <c r="BD53" s="907"/>
      <c r="BE53" s="907"/>
      <c r="BF53" s="907"/>
      <c r="BG53" s="907"/>
    </row>
    <row r="54" spans="1:59" s="37" customFormat="1" ht="76.5" customHeight="1">
      <c r="A54" s="1174"/>
      <c r="B54" s="1172"/>
      <c r="C54" s="896">
        <v>15</v>
      </c>
      <c r="D54" s="887" t="s">
        <v>974</v>
      </c>
      <c r="F54" s="770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474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1"/>
      <c r="BD54" s="907"/>
      <c r="BE54" s="907"/>
      <c r="BF54" s="907"/>
      <c r="BG54" s="907"/>
    </row>
    <row r="55" spans="1:59" s="37" customFormat="1" ht="63" customHeight="1">
      <c r="A55" s="1174"/>
      <c r="B55" s="1172"/>
      <c r="C55" s="896">
        <v>16</v>
      </c>
      <c r="D55" s="887" t="s">
        <v>364</v>
      </c>
      <c r="F55" s="770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474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1"/>
      <c r="BD55" s="907"/>
      <c r="BE55" s="907"/>
      <c r="BF55" s="907"/>
      <c r="BG55" s="907"/>
    </row>
    <row r="56" spans="1:59" s="37" customFormat="1" ht="49.5" customHeight="1">
      <c r="A56" s="1176">
        <v>2</v>
      </c>
      <c r="B56" s="1177" t="s">
        <v>365</v>
      </c>
      <c r="C56" s="896">
        <v>1</v>
      </c>
      <c r="D56" s="453" t="s">
        <v>366</v>
      </c>
      <c r="E56" s="771"/>
      <c r="F56" s="772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1" t="s">
        <v>996</v>
      </c>
      <c r="BD56" s="907"/>
      <c r="BE56" s="907"/>
      <c r="BF56" s="907"/>
      <c r="BG56" s="907"/>
    </row>
    <row r="57" spans="1:59" s="37" customFormat="1" ht="68.25" customHeight="1">
      <c r="A57" s="1176"/>
      <c r="B57" s="1177"/>
      <c r="C57" s="896">
        <v>2</v>
      </c>
      <c r="D57" s="453" t="s">
        <v>367</v>
      </c>
      <c r="E57" s="771"/>
      <c r="F57" s="772"/>
      <c r="G57" s="474"/>
      <c r="H57" s="474"/>
      <c r="I57" s="474"/>
      <c r="J57" s="474"/>
      <c r="K57" s="474"/>
      <c r="L57" s="474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1"/>
      <c r="BD57" s="907"/>
      <c r="BE57" s="907"/>
      <c r="BF57" s="907"/>
      <c r="BG57" s="907"/>
    </row>
    <row r="58" spans="1:59" ht="54.75" customHeight="1">
      <c r="A58" s="1176"/>
      <c r="B58" s="1177"/>
      <c r="C58" s="896">
        <v>3</v>
      </c>
      <c r="D58" s="887" t="s">
        <v>368</v>
      </c>
      <c r="E58" s="773"/>
      <c r="F58" s="770"/>
      <c r="G58" s="116"/>
      <c r="H58" s="116"/>
      <c r="I58" s="116"/>
      <c r="J58" s="116"/>
      <c r="K58" s="116"/>
      <c r="L58" s="116"/>
      <c r="M58" s="474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71"/>
      <c r="BD58" s="907"/>
      <c r="BE58" s="907"/>
      <c r="BF58" s="907"/>
      <c r="BG58" s="907"/>
    </row>
    <row r="59" spans="1:59" ht="60" customHeight="1">
      <c r="A59" s="1176"/>
      <c r="B59" s="1177"/>
      <c r="C59" s="896">
        <v>4</v>
      </c>
      <c r="D59" s="887" t="s">
        <v>369</v>
      </c>
      <c r="E59" s="773"/>
      <c r="F59" s="770"/>
      <c r="G59" s="116"/>
      <c r="H59" s="116"/>
      <c r="I59" s="116"/>
      <c r="J59" s="116"/>
      <c r="K59" s="116"/>
      <c r="L59" s="116"/>
      <c r="M59" s="116"/>
      <c r="N59" s="474"/>
      <c r="O59" s="474"/>
      <c r="P59" s="474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71"/>
      <c r="BD59" s="907"/>
      <c r="BE59" s="907"/>
      <c r="BF59" s="907"/>
      <c r="BG59" s="907"/>
    </row>
    <row r="60" spans="1:59" ht="105" customHeight="1">
      <c r="A60" s="1176"/>
      <c r="B60" s="1177"/>
      <c r="C60" s="896">
        <v>5</v>
      </c>
      <c r="D60" s="887" t="s">
        <v>370</v>
      </c>
      <c r="E60" s="773"/>
      <c r="F60" s="772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71"/>
      <c r="BD60" s="907"/>
      <c r="BE60" s="907"/>
      <c r="BF60" s="907"/>
      <c r="BG60" s="907"/>
    </row>
    <row r="61" spans="1:59" ht="125.25" customHeight="1">
      <c r="A61" s="1176"/>
      <c r="B61" s="1177"/>
      <c r="C61" s="896">
        <v>6</v>
      </c>
      <c r="D61" s="453" t="s">
        <v>371</v>
      </c>
      <c r="E61" s="773"/>
      <c r="F61" s="770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474"/>
      <c r="W61" s="474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71"/>
      <c r="BD61" s="907"/>
      <c r="BE61" s="907"/>
      <c r="BF61" s="907"/>
      <c r="BG61" s="907"/>
    </row>
    <row r="62" spans="1:59" ht="105.75" customHeight="1">
      <c r="A62" s="1176"/>
      <c r="B62" s="1177"/>
      <c r="C62" s="896">
        <v>7</v>
      </c>
      <c r="D62" s="887" t="s">
        <v>372</v>
      </c>
      <c r="E62" s="773"/>
      <c r="F62" s="770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474"/>
      <c r="W62" s="474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71"/>
      <c r="BD62" s="907"/>
      <c r="BE62" s="907"/>
      <c r="BF62" s="907"/>
      <c r="BG62" s="907"/>
    </row>
    <row r="63" spans="1:59" ht="72.75" customHeight="1">
      <c r="A63" s="1174">
        <v>3</v>
      </c>
      <c r="B63" s="1172" t="s">
        <v>373</v>
      </c>
      <c r="C63" s="896">
        <v>1</v>
      </c>
      <c r="D63" s="887" t="s">
        <v>374</v>
      </c>
      <c r="E63" s="37"/>
      <c r="F63" s="888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474"/>
      <c r="Z63" s="474"/>
      <c r="AA63" s="474"/>
      <c r="AB63" s="474"/>
      <c r="AC63" s="474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71" t="s">
        <v>375</v>
      </c>
      <c r="BD63" s="907"/>
      <c r="BE63" s="907"/>
      <c r="BF63" s="907"/>
      <c r="BG63" s="907"/>
    </row>
    <row r="64" spans="1:59" ht="54.75" customHeight="1">
      <c r="A64" s="1174"/>
      <c r="B64" s="1172"/>
      <c r="C64" s="896">
        <v>2</v>
      </c>
      <c r="D64" s="887" t="s">
        <v>376</v>
      </c>
      <c r="E64" s="37"/>
      <c r="F64" s="888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474"/>
      <c r="AC64" s="474"/>
      <c r="AD64" s="474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71"/>
      <c r="BD64" s="907"/>
      <c r="BE64" s="907"/>
      <c r="BF64" s="907"/>
      <c r="BG64" s="907"/>
    </row>
    <row r="65" spans="1:59" ht="57.75" customHeight="1">
      <c r="A65" s="1174"/>
      <c r="B65" s="1172"/>
      <c r="C65" s="896">
        <v>3</v>
      </c>
      <c r="D65" s="887" t="s">
        <v>377</v>
      </c>
      <c r="E65" s="37"/>
      <c r="F65" s="888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474"/>
      <c r="AE65" s="474"/>
      <c r="AF65" s="474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71"/>
      <c r="BD65" s="907"/>
      <c r="BE65" s="907"/>
      <c r="BF65" s="907"/>
      <c r="BG65" s="907"/>
    </row>
    <row r="66" spans="1:59" ht="87.75" customHeight="1">
      <c r="A66" s="1174"/>
      <c r="B66" s="1172"/>
      <c r="C66" s="896">
        <v>4</v>
      </c>
      <c r="D66" s="887" t="s">
        <v>378</v>
      </c>
      <c r="E66" s="37"/>
      <c r="F66" s="888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474"/>
      <c r="AM66" s="474"/>
      <c r="AN66" s="474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71"/>
      <c r="BD66" s="907"/>
      <c r="BE66" s="907"/>
      <c r="BF66" s="907"/>
      <c r="BG66" s="907"/>
    </row>
    <row r="67" spans="1:59" ht="137.25" customHeight="1">
      <c r="A67" s="1174"/>
      <c r="B67" s="1172"/>
      <c r="C67" s="896">
        <v>5</v>
      </c>
      <c r="D67" s="912" t="s">
        <v>488</v>
      </c>
      <c r="E67" s="37"/>
      <c r="F67" s="888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474"/>
      <c r="AN67" s="474"/>
      <c r="AO67" s="474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71"/>
      <c r="BD67" s="907"/>
      <c r="BE67" s="907"/>
      <c r="BF67" s="907"/>
      <c r="BG67" s="907"/>
    </row>
    <row r="68" spans="1:59" ht="147.75" customHeight="1">
      <c r="A68" s="1174"/>
      <c r="B68" s="1172"/>
      <c r="C68" s="896">
        <v>6</v>
      </c>
      <c r="D68" s="912" t="s">
        <v>489</v>
      </c>
      <c r="E68" s="37"/>
      <c r="F68" s="888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474"/>
      <c r="Y68" s="474"/>
      <c r="Z68" s="474"/>
      <c r="AA68" s="474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474"/>
      <c r="AO68" s="474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71"/>
      <c r="BD68" s="907"/>
      <c r="BE68" s="907"/>
      <c r="BF68" s="907"/>
      <c r="BG68" s="907"/>
    </row>
    <row r="69" spans="1:59" ht="87" customHeight="1">
      <c r="A69" s="1174"/>
      <c r="B69" s="1172"/>
      <c r="C69" s="896">
        <v>7</v>
      </c>
      <c r="D69" s="887" t="s">
        <v>379</v>
      </c>
      <c r="E69" s="37"/>
      <c r="F69" s="888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474"/>
      <c r="AL69" s="474"/>
      <c r="AM69" s="474"/>
      <c r="AN69" s="474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71"/>
      <c r="BD69" s="907"/>
      <c r="BE69" s="907"/>
      <c r="BF69" s="907"/>
      <c r="BG69" s="907"/>
    </row>
    <row r="70" spans="1:59" ht="64.5" customHeight="1">
      <c r="A70" s="1174"/>
      <c r="B70" s="1172"/>
      <c r="C70" s="896">
        <v>8</v>
      </c>
      <c r="D70" s="887" t="s">
        <v>380</v>
      </c>
      <c r="E70" s="37"/>
      <c r="F70" s="888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8"/>
      <c r="AL70" s="118"/>
      <c r="AM70" s="118"/>
      <c r="AN70" s="118"/>
      <c r="AO70" s="116"/>
      <c r="AP70" s="474"/>
      <c r="AQ70" s="474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71"/>
      <c r="BD70" s="907"/>
      <c r="BE70" s="907"/>
      <c r="BF70" s="907"/>
      <c r="BG70" s="907"/>
    </row>
    <row r="71" spans="1:59" ht="79.5" customHeight="1">
      <c r="A71" s="1174"/>
      <c r="B71" s="1172"/>
      <c r="C71" s="896">
        <v>9</v>
      </c>
      <c r="D71" s="887" t="s">
        <v>381</v>
      </c>
      <c r="E71" s="37"/>
      <c r="F71" s="888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71"/>
      <c r="BD71" s="907"/>
      <c r="BE71" s="907"/>
      <c r="BF71" s="907"/>
      <c r="BG71" s="907"/>
    </row>
    <row r="72" spans="1:59" ht="100.5" customHeight="1">
      <c r="A72" s="1174">
        <v>4</v>
      </c>
      <c r="B72" s="1172" t="s">
        <v>382</v>
      </c>
      <c r="C72" s="896">
        <v>1</v>
      </c>
      <c r="D72" s="453" t="s">
        <v>383</v>
      </c>
      <c r="E72" s="773"/>
      <c r="F72" s="904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1171" t="s">
        <v>384</v>
      </c>
      <c r="BD72" s="907"/>
      <c r="BE72" s="907"/>
      <c r="BF72" s="907"/>
      <c r="BG72" s="907"/>
    </row>
    <row r="73" spans="1:59" ht="102" customHeight="1">
      <c r="A73" s="1174"/>
      <c r="B73" s="1172"/>
      <c r="C73" s="896">
        <v>2</v>
      </c>
      <c r="D73" s="453" t="s">
        <v>385</v>
      </c>
      <c r="E73" s="771"/>
      <c r="F73" s="904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1171"/>
      <c r="BD73" s="907"/>
      <c r="BE73" s="907"/>
      <c r="BF73" s="907"/>
      <c r="BG73" s="907"/>
    </row>
    <row r="74" spans="1:59" ht="81.75" customHeight="1">
      <c r="A74" s="1174"/>
      <c r="B74" s="1172"/>
      <c r="C74" s="896">
        <v>3</v>
      </c>
      <c r="D74" s="453" t="s">
        <v>386</v>
      </c>
      <c r="E74" s="771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1171"/>
      <c r="BD74" s="907"/>
      <c r="BE74" s="907"/>
      <c r="BF74" s="907"/>
      <c r="BG74" s="907"/>
    </row>
    <row r="75" spans="1:59" ht="73.5" customHeight="1">
      <c r="A75" s="1174"/>
      <c r="B75" s="1172"/>
      <c r="C75" s="896">
        <v>4</v>
      </c>
      <c r="D75" s="453" t="s">
        <v>387</v>
      </c>
      <c r="E75" s="771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1171"/>
      <c r="BD75" s="907"/>
      <c r="BE75" s="907"/>
      <c r="BF75" s="907"/>
      <c r="BG75" s="907"/>
    </row>
    <row r="76" spans="1:59" ht="69.75" customHeight="1">
      <c r="A76" s="1174"/>
      <c r="B76" s="1172"/>
      <c r="C76" s="896">
        <v>5</v>
      </c>
      <c r="D76" s="453" t="s">
        <v>388</v>
      </c>
      <c r="E76" s="771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1171"/>
      <c r="BD76" s="907"/>
      <c r="BE76" s="907"/>
      <c r="BF76" s="907"/>
      <c r="BG76" s="907"/>
    </row>
    <row r="77" spans="1:59" ht="21" customHeight="1">
      <c r="A77" s="1174">
        <v>5</v>
      </c>
      <c r="B77" s="1172" t="s">
        <v>389</v>
      </c>
      <c r="C77" s="896">
        <v>1</v>
      </c>
      <c r="D77" s="887" t="s">
        <v>390</v>
      </c>
      <c r="E77" s="37"/>
      <c r="F77" s="772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71" t="s">
        <v>391</v>
      </c>
      <c r="BD77" s="907"/>
      <c r="BE77" s="907"/>
      <c r="BF77" s="907"/>
      <c r="BG77" s="907"/>
    </row>
    <row r="78" spans="1:59" ht="38.25" customHeight="1">
      <c r="A78" s="1174"/>
      <c r="B78" s="1172"/>
      <c r="C78" s="896">
        <v>2</v>
      </c>
      <c r="D78" s="887" t="s">
        <v>392</v>
      </c>
      <c r="E78" s="37"/>
      <c r="F78" s="770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474"/>
      <c r="AM78" s="474"/>
      <c r="AN78" s="474"/>
      <c r="AO78" s="474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71"/>
      <c r="BD78" s="907"/>
      <c r="BE78" s="907"/>
      <c r="BF78" s="907"/>
      <c r="BG78" s="907"/>
    </row>
    <row r="79" spans="1:59" ht="30" customHeight="1">
      <c r="A79" s="1174"/>
      <c r="B79" s="1172"/>
      <c r="C79" s="896">
        <v>3</v>
      </c>
      <c r="D79" s="887" t="s">
        <v>393</v>
      </c>
      <c r="E79" s="37"/>
      <c r="F79" s="770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474"/>
      <c r="AQ79" s="474"/>
      <c r="AR79" s="474"/>
      <c r="AS79" s="474"/>
      <c r="AT79" s="118"/>
      <c r="AU79" s="118"/>
      <c r="AV79" s="118"/>
      <c r="AW79" s="118"/>
      <c r="AX79" s="118"/>
      <c r="AY79" s="118"/>
      <c r="AZ79" s="118"/>
      <c r="BA79" s="118"/>
      <c r="BB79" s="118"/>
      <c r="BC79" s="1171"/>
      <c r="BD79" s="907"/>
      <c r="BE79" s="907"/>
      <c r="BF79" s="907"/>
      <c r="BG79" s="907"/>
    </row>
    <row r="80" spans="1:59" ht="54" customHeight="1">
      <c r="A80" s="1174"/>
      <c r="B80" s="1172"/>
      <c r="C80" s="896">
        <v>4</v>
      </c>
      <c r="D80" s="887" t="s">
        <v>394</v>
      </c>
      <c r="E80" s="37"/>
      <c r="F80" s="770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474"/>
      <c r="AR80" s="474"/>
      <c r="AS80" s="474"/>
      <c r="AT80" s="118"/>
      <c r="AU80" s="118"/>
      <c r="AV80" s="118"/>
      <c r="AW80" s="118"/>
      <c r="AX80" s="118"/>
      <c r="AY80" s="118"/>
      <c r="AZ80" s="118"/>
      <c r="BA80" s="118"/>
      <c r="BB80" s="118"/>
      <c r="BC80" s="1171"/>
      <c r="BD80" s="907"/>
      <c r="BE80" s="907"/>
      <c r="BF80" s="907"/>
      <c r="BG80" s="907"/>
    </row>
    <row r="81" spans="1:59" ht="67.5" customHeight="1">
      <c r="A81" s="1174"/>
      <c r="B81" s="1172"/>
      <c r="C81" s="896">
        <v>5</v>
      </c>
      <c r="D81" s="887" t="s">
        <v>395</v>
      </c>
      <c r="E81" s="37"/>
      <c r="F81" s="770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474"/>
      <c r="AT81" s="474"/>
      <c r="AU81" s="116"/>
      <c r="AV81" s="116"/>
      <c r="AW81" s="116"/>
      <c r="AX81" s="116"/>
      <c r="AY81" s="116"/>
      <c r="AZ81" s="116"/>
      <c r="BA81" s="116"/>
      <c r="BB81" s="116"/>
      <c r="BC81" s="1171"/>
      <c r="BD81" s="907"/>
      <c r="BE81" s="907"/>
      <c r="BF81" s="907"/>
      <c r="BG81" s="907"/>
    </row>
    <row r="82" spans="1:59" ht="39" customHeight="1">
      <c r="A82" s="1174">
        <v>6</v>
      </c>
      <c r="B82" s="1172" t="s">
        <v>396</v>
      </c>
      <c r="C82" s="896">
        <v>1</v>
      </c>
      <c r="D82" s="887" t="s">
        <v>397</v>
      </c>
      <c r="E82" s="37"/>
      <c r="F82" s="904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474"/>
      <c r="S82" s="474"/>
      <c r="T82" s="474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71" t="s">
        <v>398</v>
      </c>
      <c r="BD82" s="907"/>
      <c r="BE82" s="907"/>
      <c r="BF82" s="907"/>
      <c r="BG82" s="404"/>
    </row>
    <row r="83" spans="1:59" ht="61.5" customHeight="1">
      <c r="A83" s="1174"/>
      <c r="B83" s="1172"/>
      <c r="C83" s="896">
        <v>2</v>
      </c>
      <c r="D83" s="887" t="s">
        <v>399</v>
      </c>
      <c r="E83" s="37"/>
      <c r="F83" s="904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474"/>
      <c r="U83" s="474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71"/>
      <c r="BD83" s="907"/>
      <c r="BE83" s="907"/>
      <c r="BF83" s="907"/>
      <c r="BG83" s="907"/>
    </row>
    <row r="84" spans="1:59" ht="66" customHeight="1">
      <c r="A84" s="1174"/>
      <c r="B84" s="1172"/>
      <c r="C84" s="896">
        <v>3</v>
      </c>
      <c r="D84" s="887" t="s">
        <v>400</v>
      </c>
      <c r="E84" s="774"/>
      <c r="F84" s="904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474"/>
      <c r="V84" s="474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71"/>
      <c r="BD84" s="907"/>
      <c r="BE84" s="907"/>
      <c r="BF84" s="404"/>
      <c r="BG84" s="907"/>
    </row>
    <row r="85" spans="1:59" ht="62.25" customHeight="1">
      <c r="A85" s="1174"/>
      <c r="B85" s="1172"/>
      <c r="C85" s="896">
        <v>4</v>
      </c>
      <c r="D85" s="887" t="s">
        <v>401</v>
      </c>
      <c r="E85" s="774"/>
      <c r="F85" s="904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474"/>
      <c r="W85" s="474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71"/>
      <c r="BD85" s="907"/>
      <c r="BE85" s="907"/>
      <c r="BF85" s="907"/>
      <c r="BG85" s="907"/>
    </row>
    <row r="86" spans="1:59" ht="60" customHeight="1">
      <c r="A86" s="1174">
        <v>7</v>
      </c>
      <c r="B86" s="1172" t="s">
        <v>402</v>
      </c>
      <c r="C86" s="896">
        <v>1</v>
      </c>
      <c r="D86" s="887" t="s">
        <v>403</v>
      </c>
      <c r="E86" s="37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  <c r="Q86" s="474"/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  <c r="AO86" s="474"/>
      <c r="AP86" s="474"/>
      <c r="AQ86" s="474"/>
      <c r="AR86" s="474"/>
      <c r="AS86" s="474"/>
      <c r="AT86" s="474"/>
      <c r="AU86" s="474"/>
      <c r="AV86" s="474"/>
      <c r="AW86" s="474"/>
      <c r="AX86" s="474"/>
      <c r="AY86" s="474"/>
      <c r="AZ86" s="474"/>
      <c r="BA86" s="474"/>
      <c r="BB86" s="474"/>
      <c r="BC86" s="898" t="s">
        <v>997</v>
      </c>
      <c r="BD86" s="907"/>
      <c r="BE86" s="907"/>
      <c r="BF86" s="907"/>
      <c r="BG86" s="907"/>
    </row>
    <row r="87" spans="1:59" ht="50.25" customHeight="1">
      <c r="A87" s="1174"/>
      <c r="B87" s="1172"/>
      <c r="C87" s="896">
        <v>2</v>
      </c>
      <c r="D87" s="887" t="s">
        <v>404</v>
      </c>
      <c r="E87" s="37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474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474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474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474"/>
      <c r="BA87" s="117"/>
      <c r="BB87" s="474"/>
      <c r="BC87" s="898"/>
      <c r="BD87" s="907"/>
      <c r="BE87" s="907"/>
      <c r="BF87" s="907"/>
      <c r="BG87" s="907"/>
    </row>
    <row r="88" spans="1:59" ht="50.25" customHeight="1">
      <c r="A88" s="1174"/>
      <c r="B88" s="1172"/>
      <c r="C88" s="896">
        <v>3</v>
      </c>
      <c r="D88" s="887" t="s">
        <v>405</v>
      </c>
      <c r="E88" s="37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474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474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474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474"/>
      <c r="BA88" s="117"/>
      <c r="BB88" s="474"/>
      <c r="BC88" s="898"/>
      <c r="BD88" s="907"/>
      <c r="BE88" s="907"/>
      <c r="BF88" s="907"/>
      <c r="BG88" s="907"/>
    </row>
    <row r="89" spans="1:59" ht="48.75" customHeight="1">
      <c r="A89" s="1174"/>
      <c r="B89" s="1172"/>
      <c r="C89" s="896">
        <v>4</v>
      </c>
      <c r="D89" s="887" t="s">
        <v>406</v>
      </c>
      <c r="E89" s="37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7"/>
      <c r="AU89" s="117"/>
      <c r="AV89" s="117"/>
      <c r="AW89" s="117"/>
      <c r="AX89" s="116"/>
      <c r="AY89" s="116"/>
      <c r="AZ89" s="116"/>
      <c r="BA89" s="116"/>
      <c r="BB89" s="116"/>
      <c r="BC89" s="1171" t="s">
        <v>998</v>
      </c>
      <c r="BD89" s="907"/>
      <c r="BE89" s="907"/>
      <c r="BF89" s="907"/>
      <c r="BG89" s="907"/>
    </row>
    <row r="90" spans="1:59" ht="56.25" customHeight="1">
      <c r="A90" s="1174"/>
      <c r="B90" s="1172"/>
      <c r="C90" s="896">
        <v>5</v>
      </c>
      <c r="D90" s="887" t="s">
        <v>407</v>
      </c>
      <c r="E90" s="37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474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474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474"/>
      <c r="AP90" s="116"/>
      <c r="AQ90" s="116"/>
      <c r="AR90" s="116"/>
      <c r="AS90" s="116"/>
      <c r="AT90" s="116"/>
      <c r="AU90" s="116"/>
      <c r="AV90" s="474"/>
      <c r="AW90" s="474"/>
      <c r="AX90" s="116"/>
      <c r="AY90" s="116"/>
      <c r="AZ90" s="116"/>
      <c r="BA90" s="116"/>
      <c r="BB90" s="116"/>
      <c r="BC90" s="1171"/>
      <c r="BD90" s="907"/>
      <c r="BE90" s="907"/>
      <c r="BF90" s="907"/>
      <c r="BG90" s="907"/>
    </row>
    <row r="91" spans="1:59" ht="45" customHeight="1">
      <c r="A91" s="1174"/>
      <c r="B91" s="1172"/>
      <c r="C91" s="896">
        <v>6</v>
      </c>
      <c r="D91" s="887" t="s">
        <v>408</v>
      </c>
      <c r="E91" s="37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474"/>
      <c r="AW91" s="474"/>
      <c r="AX91" s="474"/>
      <c r="AY91" s="474"/>
      <c r="AZ91" s="116"/>
      <c r="BA91" s="116"/>
      <c r="BB91" s="116"/>
      <c r="BC91" s="1171"/>
      <c r="BD91" s="907"/>
      <c r="BE91" s="907"/>
      <c r="BF91" s="907"/>
      <c r="BG91" s="907"/>
    </row>
    <row r="92" spans="1:59" ht="15">
      <c r="A92" s="891"/>
      <c r="B92" s="889"/>
      <c r="C92" s="896"/>
      <c r="D92" s="887"/>
      <c r="E92" s="37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898"/>
      <c r="BD92" s="907"/>
      <c r="BE92" s="907"/>
      <c r="BF92" s="907"/>
      <c r="BG92" s="907"/>
    </row>
    <row r="93" spans="1:59" ht="38.25" customHeight="1">
      <c r="A93" s="1185" t="s">
        <v>409</v>
      </c>
      <c r="B93" s="1185"/>
      <c r="C93" s="1185"/>
      <c r="D93" s="1185"/>
      <c r="E93" s="1185"/>
      <c r="F93" s="1185"/>
      <c r="G93" s="1185"/>
      <c r="H93" s="1185"/>
      <c r="I93" s="1185"/>
      <c r="J93" s="1185"/>
      <c r="K93" s="1185"/>
      <c r="L93" s="1185"/>
      <c r="M93" s="1185"/>
      <c r="N93" s="1185"/>
      <c r="O93" s="1185"/>
      <c r="P93" s="1185"/>
      <c r="Q93" s="1185"/>
      <c r="R93" s="1185"/>
      <c r="S93" s="1185"/>
      <c r="T93" s="1185"/>
      <c r="U93" s="1185"/>
      <c r="V93" s="1185"/>
      <c r="W93" s="1185"/>
      <c r="X93" s="1185"/>
      <c r="Y93" s="1185"/>
      <c r="Z93" s="1185"/>
      <c r="AA93" s="1185"/>
      <c r="AB93" s="1185"/>
      <c r="AC93" s="1185"/>
      <c r="AD93" s="1185"/>
      <c r="AE93" s="1185"/>
      <c r="AF93" s="1185"/>
      <c r="AG93" s="1185"/>
      <c r="AH93" s="1185"/>
      <c r="AI93" s="1185"/>
      <c r="AJ93" s="1185"/>
      <c r="AK93" s="1185"/>
      <c r="AL93" s="1185"/>
      <c r="AM93" s="1185"/>
      <c r="AN93" s="1185"/>
      <c r="AO93" s="1185"/>
      <c r="AP93" s="1185"/>
      <c r="AQ93" s="1185"/>
      <c r="AR93" s="1185"/>
      <c r="AS93" s="1185"/>
      <c r="AT93" s="1185"/>
      <c r="AU93" s="1185"/>
      <c r="AV93" s="1185"/>
      <c r="AW93" s="1185"/>
      <c r="AX93" s="1185"/>
      <c r="AY93" s="1185"/>
      <c r="AZ93" s="1185"/>
      <c r="BA93" s="1185"/>
      <c r="BB93" s="119"/>
      <c r="BC93" s="908"/>
      <c r="BD93" s="907"/>
      <c r="BE93" s="907"/>
      <c r="BF93" s="907"/>
      <c r="BG93" s="907"/>
    </row>
    <row r="94" spans="1:59" ht="15" customHeight="1">
      <c r="A94" s="1174" t="s">
        <v>75</v>
      </c>
      <c r="B94" s="1186" t="s">
        <v>410</v>
      </c>
      <c r="C94" s="1186" t="s">
        <v>75</v>
      </c>
      <c r="D94" s="1187" t="s">
        <v>411</v>
      </c>
      <c r="E94" s="1188" t="s">
        <v>77</v>
      </c>
      <c r="F94" s="1188"/>
      <c r="G94" s="1188"/>
      <c r="H94" s="1188"/>
      <c r="I94" s="1181" t="s">
        <v>104</v>
      </c>
      <c r="J94" s="1181"/>
      <c r="K94" s="1181"/>
      <c r="L94" s="1181"/>
      <c r="M94" s="1181" t="s">
        <v>105</v>
      </c>
      <c r="N94" s="1181"/>
      <c r="O94" s="1181"/>
      <c r="P94" s="1181"/>
      <c r="Q94" s="1181" t="s">
        <v>80</v>
      </c>
      <c r="R94" s="1181"/>
      <c r="S94" s="1181"/>
      <c r="T94" s="1181"/>
      <c r="U94" s="1181" t="s">
        <v>4</v>
      </c>
      <c r="V94" s="1181"/>
      <c r="W94" s="1181"/>
      <c r="X94" s="1181"/>
      <c r="Y94" s="1181" t="s">
        <v>81</v>
      </c>
      <c r="Z94" s="1181"/>
      <c r="AA94" s="1181"/>
      <c r="AB94" s="1181"/>
      <c r="AC94" s="1181" t="s">
        <v>412</v>
      </c>
      <c r="AD94" s="1181"/>
      <c r="AE94" s="1181"/>
      <c r="AF94" s="1181"/>
      <c r="AG94" s="1181" t="s">
        <v>83</v>
      </c>
      <c r="AH94" s="1181"/>
      <c r="AI94" s="1181"/>
      <c r="AJ94" s="1181"/>
      <c r="AK94" s="1181" t="s">
        <v>106</v>
      </c>
      <c r="AL94" s="1181"/>
      <c r="AM94" s="1181"/>
      <c r="AN94" s="1181"/>
      <c r="AO94" s="895" t="s">
        <v>9</v>
      </c>
      <c r="AP94" s="895"/>
      <c r="AQ94" s="895"/>
      <c r="AR94" s="895"/>
      <c r="AS94" s="1181" t="s">
        <v>85</v>
      </c>
      <c r="AT94" s="1181"/>
      <c r="AU94" s="1181"/>
      <c r="AV94" s="1181"/>
      <c r="AW94" s="1181" t="s">
        <v>109</v>
      </c>
      <c r="AX94" s="1181"/>
      <c r="AY94" s="1181"/>
      <c r="AZ94" s="1181"/>
      <c r="BA94" s="907"/>
      <c r="BB94" s="907"/>
      <c r="BC94" s="1189" t="s">
        <v>999</v>
      </c>
      <c r="BD94" s="907"/>
      <c r="BE94" s="907"/>
      <c r="BF94" s="907"/>
      <c r="BG94" s="907"/>
    </row>
    <row r="95" spans="1:59" ht="15">
      <c r="A95" s="1174"/>
      <c r="B95" s="1186"/>
      <c r="C95" s="1186"/>
      <c r="D95" s="1187"/>
      <c r="E95" s="892">
        <v>1</v>
      </c>
      <c r="F95" s="738">
        <v>2</v>
      </c>
      <c r="G95" s="116">
        <v>3</v>
      </c>
      <c r="H95" s="116">
        <v>4</v>
      </c>
      <c r="I95" s="907">
        <v>1</v>
      </c>
      <c r="J95" s="907">
        <v>2</v>
      </c>
      <c r="K95" s="907">
        <v>3</v>
      </c>
      <c r="L95" s="116">
        <v>4</v>
      </c>
      <c r="M95" s="907">
        <v>1</v>
      </c>
      <c r="N95" s="907">
        <v>2</v>
      </c>
      <c r="O95" s="907">
        <v>3</v>
      </c>
      <c r="P95" s="907">
        <v>4</v>
      </c>
      <c r="Q95" s="907">
        <v>1</v>
      </c>
      <c r="R95" s="907">
        <v>2</v>
      </c>
      <c r="S95" s="907">
        <v>3</v>
      </c>
      <c r="T95" s="907">
        <v>4</v>
      </c>
      <c r="U95" s="907">
        <v>1</v>
      </c>
      <c r="V95" s="907">
        <v>2</v>
      </c>
      <c r="W95" s="907">
        <v>3</v>
      </c>
      <c r="X95" s="907">
        <v>4</v>
      </c>
      <c r="Y95" s="907">
        <v>1</v>
      </c>
      <c r="Z95" s="907">
        <v>2</v>
      </c>
      <c r="AA95" s="907">
        <v>3</v>
      </c>
      <c r="AB95" s="907">
        <v>4</v>
      </c>
      <c r="AC95" s="907">
        <v>1</v>
      </c>
      <c r="AD95" s="907">
        <v>2</v>
      </c>
      <c r="AE95" s="907">
        <v>3</v>
      </c>
      <c r="AF95" s="907">
        <v>4</v>
      </c>
      <c r="AG95" s="907">
        <v>1</v>
      </c>
      <c r="AH95" s="907">
        <v>2</v>
      </c>
      <c r="AI95" s="907">
        <v>3</v>
      </c>
      <c r="AJ95" s="907">
        <v>4</v>
      </c>
      <c r="AK95" s="907">
        <v>1</v>
      </c>
      <c r="AL95" s="907">
        <v>2</v>
      </c>
      <c r="AM95" s="907">
        <v>3</v>
      </c>
      <c r="AN95" s="907">
        <v>4</v>
      </c>
      <c r="AO95" s="907">
        <v>1</v>
      </c>
      <c r="AP95" s="907">
        <v>2</v>
      </c>
      <c r="AQ95" s="907">
        <v>3</v>
      </c>
      <c r="AR95" s="907">
        <v>4</v>
      </c>
      <c r="AS95" s="907">
        <v>1</v>
      </c>
      <c r="AT95" s="907">
        <v>2</v>
      </c>
      <c r="AU95" s="907">
        <v>3</v>
      </c>
      <c r="AV95" s="907">
        <v>4</v>
      </c>
      <c r="AW95" s="907">
        <v>1</v>
      </c>
      <c r="AX95" s="907">
        <v>2</v>
      </c>
      <c r="AY95" s="907">
        <v>3</v>
      </c>
      <c r="AZ95" s="116">
        <v>4</v>
      </c>
      <c r="BA95" s="907"/>
      <c r="BB95" s="907"/>
      <c r="BC95" s="1189"/>
      <c r="BD95" s="907"/>
      <c r="BE95" s="907"/>
      <c r="BF95" s="907"/>
      <c r="BG95" s="907"/>
    </row>
    <row r="96" spans="1:59" ht="121.5" customHeight="1">
      <c r="A96" s="890">
        <v>1</v>
      </c>
      <c r="B96" s="889" t="s">
        <v>414</v>
      </c>
      <c r="C96" s="896">
        <v>1</v>
      </c>
      <c r="D96" s="887" t="s">
        <v>415</v>
      </c>
      <c r="E96" s="170"/>
      <c r="F96" s="775"/>
      <c r="G96" s="191"/>
      <c r="H96" s="116"/>
      <c r="I96" s="116"/>
      <c r="J96" s="116"/>
      <c r="K96" s="116"/>
      <c r="L96" s="116"/>
      <c r="M96" s="116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  <c r="AE96" s="475"/>
      <c r="AF96" s="475"/>
      <c r="AG96" s="475"/>
      <c r="AH96" s="475"/>
      <c r="AI96" s="475"/>
      <c r="AJ96" s="475"/>
      <c r="AK96" s="475"/>
      <c r="AL96" s="475"/>
      <c r="AM96" s="475"/>
      <c r="AN96" s="475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907"/>
      <c r="BC96" s="1189"/>
      <c r="BD96" s="907"/>
      <c r="BE96" s="907"/>
      <c r="BF96" s="907"/>
      <c r="BG96" s="907"/>
    </row>
    <row r="97" spans="1:59" ht="106.5" customHeight="1">
      <c r="A97" s="1176">
        <v>2</v>
      </c>
      <c r="B97" s="1172" t="s">
        <v>416</v>
      </c>
      <c r="C97" s="896">
        <v>1</v>
      </c>
      <c r="D97" s="887" t="s">
        <v>975</v>
      </c>
      <c r="E97" s="476"/>
      <c r="F97" s="475"/>
      <c r="G97" s="475"/>
      <c r="H97" s="475"/>
      <c r="I97" s="475"/>
      <c r="J97" s="475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907"/>
      <c r="BC97" s="894"/>
      <c r="BD97" s="907"/>
      <c r="BE97" s="907"/>
      <c r="BF97" s="907"/>
      <c r="BG97" s="907"/>
    </row>
    <row r="98" spans="1:59" ht="84" customHeight="1">
      <c r="A98" s="1176"/>
      <c r="B98" s="1172"/>
      <c r="C98" s="896">
        <v>2</v>
      </c>
      <c r="D98" s="887" t="s">
        <v>417</v>
      </c>
      <c r="E98" s="476"/>
      <c r="F98" s="475"/>
      <c r="G98" s="475"/>
      <c r="H98" s="475"/>
      <c r="I98" s="475"/>
      <c r="J98" s="475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907"/>
      <c r="BC98" s="894"/>
      <c r="BD98" s="907"/>
      <c r="BE98" s="907"/>
      <c r="BF98" s="907"/>
      <c r="BG98" s="907"/>
    </row>
    <row r="99" spans="1:59" ht="59.25" customHeight="1">
      <c r="A99" s="1176"/>
      <c r="B99" s="1172"/>
      <c r="C99" s="896">
        <v>3</v>
      </c>
      <c r="D99" s="887" t="s">
        <v>418</v>
      </c>
      <c r="E99" s="476"/>
      <c r="F99" s="475"/>
      <c r="G99" s="475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907"/>
      <c r="BC99" s="894"/>
      <c r="BD99" s="907"/>
      <c r="BE99" s="907"/>
      <c r="BF99" s="907"/>
      <c r="BG99" s="907"/>
    </row>
    <row r="100" spans="1:59" ht="84.75" customHeight="1">
      <c r="A100" s="1176"/>
      <c r="B100" s="1172"/>
      <c r="C100" s="896">
        <v>4</v>
      </c>
      <c r="D100" s="887" t="s">
        <v>419</v>
      </c>
      <c r="E100" s="885"/>
      <c r="F100" s="116"/>
      <c r="G100" s="116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907"/>
      <c r="BC100" s="894"/>
      <c r="BD100" s="907"/>
      <c r="BE100" s="907"/>
      <c r="BF100" s="907"/>
      <c r="BG100" s="907"/>
    </row>
    <row r="101" spans="1:59" ht="42.75" customHeight="1">
      <c r="A101" s="1176">
        <v>3</v>
      </c>
      <c r="B101" s="1172" t="s">
        <v>420</v>
      </c>
      <c r="C101" s="896">
        <v>1</v>
      </c>
      <c r="D101" s="887" t="s">
        <v>421</v>
      </c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  <c r="Y101" s="475"/>
      <c r="Z101" s="475"/>
      <c r="AA101" s="475"/>
      <c r="AB101" s="475"/>
      <c r="AC101" s="475"/>
      <c r="AD101" s="475"/>
      <c r="AE101" s="475"/>
      <c r="AF101" s="475"/>
      <c r="AG101" s="475"/>
      <c r="AH101" s="475"/>
      <c r="AI101" s="475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75"/>
      <c r="AT101" s="475"/>
      <c r="AU101" s="475"/>
      <c r="AV101" s="475"/>
      <c r="AW101" s="475"/>
      <c r="AX101" s="475"/>
      <c r="AY101" s="475"/>
      <c r="AZ101" s="475"/>
      <c r="BA101" s="120"/>
      <c r="BB101" s="907"/>
      <c r="BC101" s="1189"/>
      <c r="BD101" s="907"/>
      <c r="BE101" s="907"/>
      <c r="BF101" s="907"/>
      <c r="BG101" s="907"/>
    </row>
    <row r="102" spans="1:59" ht="99.75" customHeight="1">
      <c r="A102" s="1176"/>
      <c r="B102" s="1172"/>
      <c r="C102" s="896">
        <v>2</v>
      </c>
      <c r="D102" s="887" t="s">
        <v>422</v>
      </c>
      <c r="E102" s="476"/>
      <c r="F102" s="475"/>
      <c r="G102" s="475"/>
      <c r="H102" s="475"/>
      <c r="I102" s="475"/>
      <c r="J102" s="475"/>
      <c r="K102" s="475"/>
      <c r="L102" s="475"/>
      <c r="M102" s="475"/>
      <c r="N102" s="475"/>
      <c r="O102" s="475"/>
      <c r="P102" s="475"/>
      <c r="Q102" s="776"/>
      <c r="R102" s="77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907"/>
      <c r="BC102" s="1189"/>
      <c r="BD102" s="907"/>
      <c r="BE102" s="907"/>
      <c r="BF102" s="907"/>
      <c r="BG102" s="907"/>
    </row>
    <row r="103" spans="1:59" ht="76.5" customHeight="1">
      <c r="A103" s="1176"/>
      <c r="B103" s="1172"/>
      <c r="C103" s="896">
        <v>1</v>
      </c>
      <c r="D103" s="887" t="s">
        <v>423</v>
      </c>
      <c r="E103" s="476"/>
      <c r="F103" s="475"/>
      <c r="G103" s="475"/>
      <c r="H103" s="475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907"/>
      <c r="BC103" s="1189"/>
      <c r="BD103" s="907"/>
      <c r="BE103" s="907"/>
      <c r="BF103" s="907"/>
      <c r="BG103" s="907"/>
    </row>
    <row r="104" spans="1:59" ht="73.5" customHeight="1">
      <c r="A104" s="890">
        <v>4</v>
      </c>
      <c r="B104" s="889" t="s">
        <v>71</v>
      </c>
      <c r="C104" s="896"/>
      <c r="D104" s="887" t="s">
        <v>424</v>
      </c>
      <c r="E104" s="885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475"/>
      <c r="AA104" s="475"/>
      <c r="AB104" s="475"/>
      <c r="AC104" s="475"/>
      <c r="AD104" s="475"/>
      <c r="AE104" s="475"/>
      <c r="AF104" s="475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907"/>
      <c r="BC104" s="894" t="s">
        <v>413</v>
      </c>
      <c r="BD104" s="907"/>
      <c r="BE104" s="907"/>
      <c r="BF104" s="907"/>
      <c r="BG104" s="907"/>
    </row>
    <row r="105" spans="1:59" ht="108.75" customHeight="1">
      <c r="A105" s="890">
        <v>5</v>
      </c>
      <c r="B105" s="889" t="s">
        <v>425</v>
      </c>
      <c r="C105" s="896"/>
      <c r="D105" s="887" t="s">
        <v>976</v>
      </c>
      <c r="E105" s="885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22"/>
      <c r="AA105" s="122"/>
      <c r="AB105" s="122"/>
      <c r="AC105" s="122"/>
      <c r="AD105" s="122"/>
      <c r="AE105" s="122"/>
      <c r="AF105" s="122"/>
      <c r="AG105" s="474"/>
      <c r="AH105" s="474"/>
      <c r="AI105" s="474"/>
      <c r="AJ105" s="474"/>
      <c r="AK105" s="474"/>
      <c r="AL105" s="474"/>
      <c r="AM105" s="474"/>
      <c r="AN105" s="474"/>
      <c r="AO105" s="474"/>
      <c r="AP105" s="474"/>
      <c r="AQ105" s="474"/>
      <c r="AR105" s="474"/>
      <c r="AS105" s="474"/>
      <c r="AT105" s="474"/>
      <c r="AU105" s="474"/>
      <c r="AV105" s="116"/>
      <c r="AW105" s="116"/>
      <c r="AX105" s="116"/>
      <c r="AY105" s="116"/>
      <c r="AZ105" s="116"/>
      <c r="BA105" s="116"/>
      <c r="BB105" s="907"/>
      <c r="BC105" s="894"/>
      <c r="BD105" s="907"/>
      <c r="BE105" s="907"/>
      <c r="BF105" s="907"/>
      <c r="BG105" s="907"/>
    </row>
    <row r="106" spans="1:59" ht="60" customHeight="1">
      <c r="A106" s="1176">
        <v>6</v>
      </c>
      <c r="B106" s="1172" t="s">
        <v>426</v>
      </c>
      <c r="C106" s="896"/>
      <c r="D106" s="887" t="s">
        <v>427</v>
      </c>
      <c r="E106" s="885"/>
      <c r="F106" s="116"/>
      <c r="G106" s="116"/>
      <c r="H106" s="116"/>
      <c r="I106" s="116"/>
      <c r="J106" s="475"/>
      <c r="K106" s="475"/>
      <c r="L106" s="475"/>
      <c r="M106" s="475"/>
      <c r="N106" s="116"/>
      <c r="O106" s="116"/>
      <c r="P106" s="116"/>
      <c r="Q106" s="116"/>
      <c r="R106" s="116"/>
      <c r="S106" s="475"/>
      <c r="T106" s="475"/>
      <c r="U106" s="475"/>
      <c r="V106" s="475"/>
      <c r="W106" s="475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907"/>
      <c r="BC106" s="894" t="s">
        <v>413</v>
      </c>
      <c r="BD106" s="907"/>
      <c r="BE106" s="907"/>
      <c r="BF106" s="907"/>
      <c r="BG106" s="907"/>
    </row>
    <row r="107" spans="1:59" ht="80.25" customHeight="1">
      <c r="A107" s="1176"/>
      <c r="B107" s="1172"/>
      <c r="C107" s="896">
        <v>1</v>
      </c>
      <c r="D107" s="887" t="s">
        <v>428</v>
      </c>
      <c r="E107" s="885"/>
      <c r="F107" s="116"/>
      <c r="G107" s="116"/>
      <c r="H107" s="116"/>
      <c r="I107" s="116"/>
      <c r="J107" s="116"/>
      <c r="K107" s="116"/>
      <c r="L107" s="116"/>
      <c r="M107" s="116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907"/>
      <c r="BC107" s="894"/>
      <c r="BD107" s="907"/>
      <c r="BE107" s="907"/>
      <c r="BF107" s="907"/>
      <c r="BG107" s="907"/>
    </row>
    <row r="108" spans="1:59" ht="36" customHeight="1">
      <c r="A108" s="1176"/>
      <c r="B108" s="1172"/>
      <c r="C108" s="896">
        <v>1</v>
      </c>
      <c r="D108" s="887" t="s">
        <v>429</v>
      </c>
      <c r="E108" s="885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475"/>
      <c r="V108" s="475"/>
      <c r="W108" s="475"/>
      <c r="X108" s="475"/>
      <c r="Y108" s="475"/>
      <c r="Z108" s="475"/>
      <c r="AA108" s="475"/>
      <c r="AB108" s="475"/>
      <c r="AC108" s="475"/>
      <c r="AD108" s="475"/>
      <c r="AE108" s="475"/>
      <c r="AF108" s="475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907"/>
      <c r="BC108" s="894"/>
      <c r="BD108" s="907"/>
      <c r="BE108" s="907"/>
      <c r="BF108" s="907"/>
      <c r="BG108" s="907"/>
    </row>
    <row r="109" spans="1:59" ht="66" customHeight="1">
      <c r="A109" s="1176"/>
      <c r="B109" s="1172"/>
      <c r="C109" s="896"/>
      <c r="D109" s="887" t="s">
        <v>430</v>
      </c>
      <c r="E109" s="885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475"/>
      <c r="V109" s="475"/>
      <c r="W109" s="475"/>
      <c r="X109" s="475"/>
      <c r="Y109" s="475"/>
      <c r="Z109" s="475"/>
      <c r="AA109" s="475"/>
      <c r="AB109" s="475"/>
      <c r="AC109" s="475"/>
      <c r="AD109" s="475"/>
      <c r="AE109" s="475"/>
      <c r="AF109" s="475"/>
      <c r="AG109" s="475"/>
      <c r="AH109" s="475"/>
      <c r="AI109" s="475"/>
      <c r="AJ109" s="475"/>
      <c r="AK109" s="475"/>
      <c r="AL109" s="475"/>
      <c r="AM109" s="475"/>
      <c r="AN109" s="475"/>
      <c r="AO109" s="475"/>
      <c r="AP109" s="475"/>
      <c r="AQ109" s="475"/>
      <c r="AR109" s="475"/>
      <c r="AS109" s="475"/>
      <c r="AT109" s="475"/>
      <c r="AU109" s="475"/>
      <c r="AV109" s="475"/>
      <c r="AW109" s="475"/>
      <c r="AX109" s="475"/>
      <c r="AY109" s="475"/>
      <c r="AZ109" s="475"/>
      <c r="BA109" s="120"/>
      <c r="BB109" s="907"/>
      <c r="BC109" s="894"/>
      <c r="BD109" s="907"/>
      <c r="BE109" s="907"/>
      <c r="BF109" s="907"/>
      <c r="BG109" s="907"/>
    </row>
    <row r="110" spans="1:59" ht="72.75" customHeight="1">
      <c r="A110" s="1176">
        <v>7</v>
      </c>
      <c r="B110" s="1172" t="s">
        <v>431</v>
      </c>
      <c r="C110" s="896">
        <v>1</v>
      </c>
      <c r="D110" s="887" t="s">
        <v>432</v>
      </c>
      <c r="E110" s="777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474"/>
      <c r="W110" s="116"/>
      <c r="X110" s="116"/>
      <c r="Y110" s="116"/>
      <c r="Z110" s="116"/>
      <c r="AA110" s="116"/>
      <c r="AB110" s="116"/>
      <c r="AC110" s="475"/>
      <c r="AD110" s="475"/>
      <c r="AE110" s="475"/>
      <c r="AF110" s="475"/>
      <c r="AG110" s="475"/>
      <c r="AH110" s="475"/>
      <c r="AI110" s="475"/>
      <c r="AJ110" s="475"/>
      <c r="AK110" s="475"/>
      <c r="AL110" s="475"/>
      <c r="AM110" s="475"/>
      <c r="AN110" s="475"/>
      <c r="AO110" s="475"/>
      <c r="AP110" s="475"/>
      <c r="AQ110" s="475"/>
      <c r="AR110" s="475"/>
      <c r="AS110" s="475"/>
      <c r="AT110" s="475"/>
      <c r="AU110" s="475"/>
      <c r="AV110" s="475"/>
      <c r="AW110" s="475"/>
      <c r="AX110" s="475"/>
      <c r="AY110" s="116"/>
      <c r="AZ110" s="116"/>
      <c r="BA110" s="116"/>
      <c r="BB110" s="907"/>
      <c r="BC110" s="1189" t="s">
        <v>413</v>
      </c>
      <c r="BD110" s="907"/>
      <c r="BE110" s="907"/>
      <c r="BF110" s="907"/>
      <c r="BG110" s="907"/>
    </row>
    <row r="111" spans="1:59" ht="57" customHeight="1">
      <c r="A111" s="1176"/>
      <c r="B111" s="1172"/>
      <c r="C111" s="896">
        <v>2</v>
      </c>
      <c r="D111" s="887" t="s">
        <v>433</v>
      </c>
      <c r="E111" s="777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907"/>
      <c r="BC111" s="1189"/>
      <c r="BD111" s="907"/>
      <c r="BE111" s="907"/>
      <c r="BF111" s="907"/>
      <c r="BG111" s="907"/>
    </row>
    <row r="112" spans="1:55" s="852" customFormat="1" ht="27.75" customHeight="1" thickBot="1">
      <c r="A112" s="850"/>
      <c r="B112" s="851"/>
      <c r="C112" s="1182" t="s">
        <v>434</v>
      </c>
      <c r="D112" s="1183"/>
      <c r="E112" s="1183"/>
      <c r="F112" s="1183"/>
      <c r="G112" s="1183"/>
      <c r="H112" s="1183"/>
      <c r="I112" s="1183"/>
      <c r="J112" s="1183"/>
      <c r="K112" s="1183"/>
      <c r="L112" s="1183"/>
      <c r="M112" s="1183"/>
      <c r="N112" s="1183"/>
      <c r="O112" s="1183"/>
      <c r="P112" s="1183"/>
      <c r="Q112" s="1183"/>
      <c r="R112" s="1183"/>
      <c r="S112" s="1183"/>
      <c r="T112" s="1183"/>
      <c r="U112" s="1183"/>
      <c r="V112" s="1183"/>
      <c r="W112" s="1183"/>
      <c r="X112" s="1183"/>
      <c r="Y112" s="1183"/>
      <c r="Z112" s="1183"/>
      <c r="AA112" s="1183"/>
      <c r="AB112" s="1183"/>
      <c r="AC112" s="1183"/>
      <c r="AD112" s="1183"/>
      <c r="AE112" s="1183"/>
      <c r="AF112" s="1183"/>
      <c r="AG112" s="1183"/>
      <c r="AH112" s="1183"/>
      <c r="AI112" s="1183"/>
      <c r="AJ112" s="1183"/>
      <c r="AK112" s="1183"/>
      <c r="AL112" s="1183"/>
      <c r="AM112" s="1183"/>
      <c r="AN112" s="1183"/>
      <c r="AO112" s="1183"/>
      <c r="AP112" s="1183"/>
      <c r="AQ112" s="1183"/>
      <c r="AR112" s="1183"/>
      <c r="AS112" s="1183"/>
      <c r="AT112" s="1183"/>
      <c r="AU112" s="1183"/>
      <c r="AV112" s="1183"/>
      <c r="AW112" s="1183"/>
      <c r="AX112" s="1183"/>
      <c r="AY112" s="1183"/>
      <c r="AZ112" s="1183"/>
      <c r="BA112" s="1183"/>
      <c r="BB112" s="1183"/>
      <c r="BC112" s="1184"/>
    </row>
    <row r="113" spans="1:59" ht="15">
      <c r="A113" s="890"/>
      <c r="B113" s="889"/>
      <c r="C113" s="896"/>
      <c r="D113" s="897"/>
      <c r="E113" s="41"/>
      <c r="F113" s="1178" t="s">
        <v>77</v>
      </c>
      <c r="G113" s="1179"/>
      <c r="H113" s="1179"/>
      <c r="I113" s="1180"/>
      <c r="J113" s="1178" t="s">
        <v>78</v>
      </c>
      <c r="K113" s="1179"/>
      <c r="L113" s="1179"/>
      <c r="M113" s="1180"/>
      <c r="N113" s="1178" t="s">
        <v>79</v>
      </c>
      <c r="O113" s="1179"/>
      <c r="P113" s="1179"/>
      <c r="Q113" s="1180"/>
      <c r="R113" s="1178" t="s">
        <v>80</v>
      </c>
      <c r="S113" s="1179"/>
      <c r="T113" s="1179"/>
      <c r="U113" s="1180"/>
      <c r="V113" s="1178" t="s">
        <v>4</v>
      </c>
      <c r="W113" s="1179"/>
      <c r="X113" s="1179"/>
      <c r="Y113" s="1180"/>
      <c r="Z113" s="1178" t="s">
        <v>81</v>
      </c>
      <c r="AA113" s="1179"/>
      <c r="AB113" s="1179"/>
      <c r="AC113" s="1180"/>
      <c r="AD113" s="1178" t="s">
        <v>82</v>
      </c>
      <c r="AE113" s="1179"/>
      <c r="AF113" s="1179"/>
      <c r="AG113" s="1180"/>
      <c r="AH113" s="1178" t="s">
        <v>83</v>
      </c>
      <c r="AI113" s="1179"/>
      <c r="AJ113" s="1179"/>
      <c r="AK113" s="1180"/>
      <c r="AL113" s="1178" t="s">
        <v>106</v>
      </c>
      <c r="AM113" s="1179"/>
      <c r="AN113" s="1179"/>
      <c r="AO113" s="1180"/>
      <c r="AP113" s="1178" t="s">
        <v>107</v>
      </c>
      <c r="AQ113" s="1179"/>
      <c r="AR113" s="1179"/>
      <c r="AS113" s="1180"/>
      <c r="AT113" s="1178" t="s">
        <v>108</v>
      </c>
      <c r="AU113" s="1179"/>
      <c r="AV113" s="1179"/>
      <c r="AW113" s="1180"/>
      <c r="AX113" s="1178" t="s">
        <v>109</v>
      </c>
      <c r="AY113" s="1179"/>
      <c r="AZ113" s="1179"/>
      <c r="BA113" s="1179"/>
      <c r="BB113" s="1180"/>
      <c r="BC113" s="1205" t="s">
        <v>435</v>
      </c>
      <c r="BD113" s="907"/>
      <c r="BE113" s="907"/>
      <c r="BF113" s="907"/>
      <c r="BG113" s="907"/>
    </row>
    <row r="114" spans="1:59" ht="15">
      <c r="A114" s="890" t="s">
        <v>75</v>
      </c>
      <c r="B114" s="889" t="s">
        <v>410</v>
      </c>
      <c r="C114" s="896" t="s">
        <v>75</v>
      </c>
      <c r="D114" s="897" t="s">
        <v>87</v>
      </c>
      <c r="E114" s="41" t="s">
        <v>88</v>
      </c>
      <c r="F114" s="748">
        <v>1</v>
      </c>
      <c r="G114" s="748">
        <v>2</v>
      </c>
      <c r="H114" s="748">
        <v>3</v>
      </c>
      <c r="I114" s="748">
        <v>4</v>
      </c>
      <c r="J114" s="748">
        <v>1</v>
      </c>
      <c r="K114" s="748">
        <v>2</v>
      </c>
      <c r="L114" s="748">
        <v>3</v>
      </c>
      <c r="M114" s="748">
        <v>4</v>
      </c>
      <c r="N114" s="748">
        <v>1</v>
      </c>
      <c r="O114" s="748">
        <v>2</v>
      </c>
      <c r="P114" s="748">
        <v>3</v>
      </c>
      <c r="Q114" s="748">
        <v>4</v>
      </c>
      <c r="R114" s="748">
        <v>1</v>
      </c>
      <c r="S114" s="748">
        <v>2</v>
      </c>
      <c r="T114" s="748">
        <v>3</v>
      </c>
      <c r="U114" s="748">
        <v>4</v>
      </c>
      <c r="V114" s="748">
        <v>1</v>
      </c>
      <c r="W114" s="748">
        <v>2</v>
      </c>
      <c r="X114" s="748">
        <v>3</v>
      </c>
      <c r="Y114" s="748">
        <v>4</v>
      </c>
      <c r="Z114" s="748">
        <v>1</v>
      </c>
      <c r="AA114" s="748">
        <v>2</v>
      </c>
      <c r="AB114" s="748">
        <v>3</v>
      </c>
      <c r="AC114" s="748">
        <v>4</v>
      </c>
      <c r="AD114" s="748">
        <v>1</v>
      </c>
      <c r="AE114" s="748">
        <v>2</v>
      </c>
      <c r="AF114" s="748">
        <v>3</v>
      </c>
      <c r="AG114" s="748">
        <v>4</v>
      </c>
      <c r="AH114" s="748">
        <v>1</v>
      </c>
      <c r="AI114" s="748">
        <v>2</v>
      </c>
      <c r="AJ114" s="748">
        <v>3</v>
      </c>
      <c r="AK114" s="748">
        <v>4</v>
      </c>
      <c r="AL114" s="748">
        <v>1</v>
      </c>
      <c r="AM114" s="748">
        <v>2</v>
      </c>
      <c r="AN114" s="748">
        <v>3</v>
      </c>
      <c r="AO114" s="748">
        <v>4</v>
      </c>
      <c r="AP114" s="748">
        <v>1</v>
      </c>
      <c r="AQ114" s="748">
        <v>2</v>
      </c>
      <c r="AR114" s="748">
        <v>3</v>
      </c>
      <c r="AS114" s="748">
        <v>4</v>
      </c>
      <c r="AT114" s="748">
        <v>1</v>
      </c>
      <c r="AU114" s="748">
        <v>2</v>
      </c>
      <c r="AV114" s="748">
        <v>3</v>
      </c>
      <c r="AW114" s="748">
        <v>4</v>
      </c>
      <c r="AX114" s="748">
        <v>1</v>
      </c>
      <c r="AY114" s="748">
        <v>2</v>
      </c>
      <c r="AZ114" s="748">
        <v>3</v>
      </c>
      <c r="BA114" s="748">
        <v>4</v>
      </c>
      <c r="BB114" s="748">
        <v>4</v>
      </c>
      <c r="BC114" s="1206"/>
      <c r="BD114" s="907"/>
      <c r="BE114" s="907"/>
      <c r="BF114" s="907"/>
      <c r="BG114" s="907"/>
    </row>
    <row r="115" spans="1:59" ht="15.75" customHeight="1" thickBot="1">
      <c r="A115" s="778"/>
      <c r="B115" s="452"/>
      <c r="C115" s="901"/>
      <c r="D115" s="455"/>
      <c r="E115" s="779"/>
      <c r="F115" s="1193" t="s">
        <v>77</v>
      </c>
      <c r="G115" s="1194"/>
      <c r="H115" s="1194"/>
      <c r="I115" s="1195"/>
      <c r="J115" s="1193" t="s">
        <v>78</v>
      </c>
      <c r="K115" s="1194"/>
      <c r="L115" s="1194"/>
      <c r="M115" s="1195"/>
      <c r="N115" s="1193" t="s">
        <v>79</v>
      </c>
      <c r="O115" s="1194"/>
      <c r="P115" s="1194"/>
      <c r="Q115" s="1195"/>
      <c r="R115" s="1193" t="s">
        <v>80</v>
      </c>
      <c r="S115" s="1194"/>
      <c r="T115" s="1194"/>
      <c r="U115" s="1195"/>
      <c r="V115" s="1193" t="s">
        <v>4</v>
      </c>
      <c r="W115" s="1194"/>
      <c r="X115" s="1194"/>
      <c r="Y115" s="1195"/>
      <c r="Z115" s="1193" t="s">
        <v>81</v>
      </c>
      <c r="AA115" s="1194"/>
      <c r="AB115" s="1194"/>
      <c r="AC115" s="1195"/>
      <c r="AD115" s="1193" t="s">
        <v>82</v>
      </c>
      <c r="AE115" s="1194"/>
      <c r="AF115" s="1194"/>
      <c r="AG115" s="1195"/>
      <c r="AH115" s="1193" t="s">
        <v>83</v>
      </c>
      <c r="AI115" s="1194"/>
      <c r="AJ115" s="1194"/>
      <c r="AK115" s="1195"/>
      <c r="AL115" s="1193" t="s">
        <v>106</v>
      </c>
      <c r="AM115" s="1194"/>
      <c r="AN115" s="1194"/>
      <c r="AO115" s="1195"/>
      <c r="AP115" s="1193" t="s">
        <v>107</v>
      </c>
      <c r="AQ115" s="1194"/>
      <c r="AR115" s="1194"/>
      <c r="AS115" s="1195"/>
      <c r="AT115" s="1193" t="s">
        <v>108</v>
      </c>
      <c r="AU115" s="1194"/>
      <c r="AV115" s="1194"/>
      <c r="AW115" s="1195"/>
      <c r="AX115" s="1193" t="s">
        <v>109</v>
      </c>
      <c r="AY115" s="1194"/>
      <c r="AZ115" s="1194"/>
      <c r="BA115" s="1194"/>
      <c r="BB115" s="1195"/>
      <c r="BC115" s="492"/>
      <c r="BD115" s="907"/>
      <c r="BE115" s="907"/>
      <c r="BF115" s="907"/>
      <c r="BG115" s="907"/>
    </row>
    <row r="116" spans="1:59" ht="82.5" customHeight="1">
      <c r="A116" s="1199">
        <v>1</v>
      </c>
      <c r="B116" s="1200" t="s">
        <v>977</v>
      </c>
      <c r="C116" s="463">
        <v>1</v>
      </c>
      <c r="D116" s="464" t="s">
        <v>436</v>
      </c>
      <c r="E116" s="780"/>
      <c r="F116" s="124"/>
      <c r="G116" s="781"/>
      <c r="H116" s="123"/>
      <c r="I116" s="123"/>
      <c r="J116" s="124"/>
      <c r="K116" s="782"/>
      <c r="L116" s="124"/>
      <c r="M116" s="124"/>
      <c r="N116" s="124"/>
      <c r="O116" s="124"/>
      <c r="P116" s="124"/>
      <c r="Q116" s="124"/>
      <c r="R116" s="783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04" t="s">
        <v>437</v>
      </c>
      <c r="BD116" s="37"/>
      <c r="BE116" s="37"/>
      <c r="BF116" s="37"/>
      <c r="BG116" s="37"/>
    </row>
    <row r="117" spans="1:59" ht="83.25" customHeight="1" thickBot="1">
      <c r="A117" s="1199"/>
      <c r="B117" s="1201"/>
      <c r="C117" s="465">
        <v>2</v>
      </c>
      <c r="D117" s="466" t="s">
        <v>438</v>
      </c>
      <c r="E117" s="784"/>
      <c r="F117" s="785"/>
      <c r="G117" s="894"/>
      <c r="H117" s="894"/>
      <c r="I117" s="894"/>
      <c r="J117" s="125"/>
      <c r="K117" s="125"/>
      <c r="L117" s="484"/>
      <c r="M117" s="894"/>
      <c r="N117" s="894"/>
      <c r="O117" s="894"/>
      <c r="P117" s="894"/>
      <c r="Q117" s="894"/>
      <c r="R117" s="774"/>
      <c r="S117" s="894"/>
      <c r="T117" s="894"/>
      <c r="U117" s="894"/>
      <c r="V117" s="894"/>
      <c r="W117" s="894"/>
      <c r="X117" s="894"/>
      <c r="Y117" s="894"/>
      <c r="Z117" s="894"/>
      <c r="AA117" s="894"/>
      <c r="AB117" s="894"/>
      <c r="AC117" s="894"/>
      <c r="AD117" s="894"/>
      <c r="AE117" s="894"/>
      <c r="AF117" s="894"/>
      <c r="AG117" s="894"/>
      <c r="AH117" s="894"/>
      <c r="AI117" s="894"/>
      <c r="AJ117" s="894"/>
      <c r="AK117" s="894"/>
      <c r="AL117" s="894"/>
      <c r="AM117" s="894"/>
      <c r="AN117" s="894"/>
      <c r="AO117" s="894"/>
      <c r="AP117" s="894"/>
      <c r="AQ117" s="894"/>
      <c r="AR117" s="894"/>
      <c r="AS117" s="894"/>
      <c r="AT117" s="894"/>
      <c r="AU117" s="894"/>
      <c r="AV117" s="894"/>
      <c r="AW117" s="894"/>
      <c r="AX117" s="894"/>
      <c r="AY117" s="894"/>
      <c r="AZ117" s="894"/>
      <c r="BA117" s="894"/>
      <c r="BB117" s="894"/>
      <c r="BC117" s="1204"/>
      <c r="BD117" s="37"/>
      <c r="BE117" s="37"/>
      <c r="BF117" s="37"/>
      <c r="BG117" s="37"/>
    </row>
    <row r="118" spans="1:59" ht="73.5" customHeight="1">
      <c r="A118" s="1199"/>
      <c r="B118" s="1201"/>
      <c r="C118" s="463">
        <v>3</v>
      </c>
      <c r="D118" s="467" t="s">
        <v>439</v>
      </c>
      <c r="E118" s="786"/>
      <c r="F118" s="894"/>
      <c r="G118" s="894"/>
      <c r="H118" s="894"/>
      <c r="I118" s="894"/>
      <c r="J118" s="894"/>
      <c r="K118" s="894"/>
      <c r="L118" s="894"/>
      <c r="M118" s="894"/>
      <c r="N118" s="894"/>
      <c r="O118" s="894"/>
      <c r="P118" s="894"/>
      <c r="Q118" s="894"/>
      <c r="R118" s="894"/>
      <c r="S118" s="485"/>
      <c r="T118" s="485"/>
      <c r="U118" s="894"/>
      <c r="V118" s="894"/>
      <c r="W118" s="894"/>
      <c r="X118" s="894"/>
      <c r="Y118" s="894"/>
      <c r="Z118" s="894"/>
      <c r="AA118" s="894"/>
      <c r="AB118" s="894"/>
      <c r="AC118" s="894"/>
      <c r="AD118" s="894"/>
      <c r="AE118" s="894"/>
      <c r="AF118" s="894"/>
      <c r="AG118" s="894"/>
      <c r="AH118" s="894"/>
      <c r="AI118" s="894"/>
      <c r="AJ118" s="894"/>
      <c r="AK118" s="894"/>
      <c r="AL118" s="894"/>
      <c r="AM118" s="894"/>
      <c r="AN118" s="894"/>
      <c r="AO118" s="894"/>
      <c r="AP118" s="894"/>
      <c r="AQ118" s="894"/>
      <c r="AR118" s="894"/>
      <c r="AS118" s="894"/>
      <c r="AT118" s="894"/>
      <c r="AU118" s="894"/>
      <c r="AV118" s="894"/>
      <c r="AW118" s="894"/>
      <c r="AX118" s="894"/>
      <c r="AY118" s="894"/>
      <c r="AZ118" s="894"/>
      <c r="BA118" s="894"/>
      <c r="BB118" s="894"/>
      <c r="BC118" s="1204"/>
      <c r="BD118" s="37"/>
      <c r="BE118" s="37"/>
      <c r="BF118" s="37"/>
      <c r="BG118" s="37"/>
    </row>
    <row r="119" spans="1:59" ht="72" customHeight="1" thickBot="1">
      <c r="A119" s="1199"/>
      <c r="B119" s="1201"/>
      <c r="C119" s="465">
        <v>4</v>
      </c>
      <c r="D119" s="468" t="s">
        <v>440</v>
      </c>
      <c r="E119" s="786"/>
      <c r="F119" s="894"/>
      <c r="G119" s="894"/>
      <c r="H119" s="894"/>
      <c r="I119" s="894"/>
      <c r="J119" s="894"/>
      <c r="K119" s="894"/>
      <c r="L119" s="894"/>
      <c r="M119" s="894"/>
      <c r="N119" s="894"/>
      <c r="O119" s="894"/>
      <c r="P119" s="894"/>
      <c r="Q119" s="894"/>
      <c r="R119" s="894"/>
      <c r="S119" s="894"/>
      <c r="T119" s="894"/>
      <c r="U119" s="485"/>
      <c r="V119" s="894"/>
      <c r="W119" s="894"/>
      <c r="X119" s="894"/>
      <c r="Y119" s="894"/>
      <c r="Z119" s="894"/>
      <c r="AA119" s="894"/>
      <c r="AB119" s="894"/>
      <c r="AC119" s="894"/>
      <c r="AD119" s="894"/>
      <c r="AE119" s="894"/>
      <c r="AF119" s="894"/>
      <c r="AG119" s="894"/>
      <c r="AH119" s="894"/>
      <c r="AI119" s="894"/>
      <c r="AJ119" s="894"/>
      <c r="AK119" s="894"/>
      <c r="AL119" s="894"/>
      <c r="AM119" s="894"/>
      <c r="AN119" s="894"/>
      <c r="AO119" s="894"/>
      <c r="AP119" s="894"/>
      <c r="AQ119" s="894"/>
      <c r="AR119" s="894"/>
      <c r="AS119" s="894"/>
      <c r="AT119" s="894"/>
      <c r="AU119" s="894"/>
      <c r="AV119" s="894"/>
      <c r="AW119" s="894"/>
      <c r="AX119" s="894"/>
      <c r="AY119" s="894"/>
      <c r="AZ119" s="894"/>
      <c r="BA119" s="894"/>
      <c r="BB119" s="894"/>
      <c r="BC119" s="1204"/>
      <c r="BD119" s="37"/>
      <c r="BE119" s="37"/>
      <c r="BF119" s="37"/>
      <c r="BG119" s="37"/>
    </row>
    <row r="120" spans="1:59" ht="92.25" customHeight="1">
      <c r="A120" s="1199"/>
      <c r="B120" s="1201"/>
      <c r="C120" s="463">
        <v>5</v>
      </c>
      <c r="D120" s="468" t="s">
        <v>441</v>
      </c>
      <c r="E120" s="786"/>
      <c r="F120" s="894"/>
      <c r="G120" s="894"/>
      <c r="H120" s="894"/>
      <c r="I120" s="894"/>
      <c r="J120" s="894"/>
      <c r="K120" s="894"/>
      <c r="L120" s="894"/>
      <c r="M120" s="894"/>
      <c r="N120" s="894"/>
      <c r="O120" s="894"/>
      <c r="P120" s="894"/>
      <c r="Q120" s="894"/>
      <c r="R120" s="894"/>
      <c r="S120" s="894"/>
      <c r="T120" s="894"/>
      <c r="U120" s="485"/>
      <c r="V120" s="894"/>
      <c r="W120" s="894"/>
      <c r="X120" s="894"/>
      <c r="Y120" s="894"/>
      <c r="Z120" s="894"/>
      <c r="AA120" s="894"/>
      <c r="AB120" s="894"/>
      <c r="AC120" s="894"/>
      <c r="AD120" s="894"/>
      <c r="AE120" s="894"/>
      <c r="AF120" s="894"/>
      <c r="AG120" s="894"/>
      <c r="AH120" s="894"/>
      <c r="AI120" s="894"/>
      <c r="AJ120" s="894"/>
      <c r="AK120" s="894"/>
      <c r="AL120" s="894"/>
      <c r="AM120" s="894"/>
      <c r="AN120" s="894"/>
      <c r="AO120" s="894"/>
      <c r="AP120" s="894"/>
      <c r="AQ120" s="894"/>
      <c r="AR120" s="894"/>
      <c r="AS120" s="894"/>
      <c r="AT120" s="894"/>
      <c r="AU120" s="894"/>
      <c r="AV120" s="894"/>
      <c r="AW120" s="894"/>
      <c r="AX120" s="894"/>
      <c r="AY120" s="894"/>
      <c r="AZ120" s="894"/>
      <c r="BA120" s="894"/>
      <c r="BB120" s="894"/>
      <c r="BC120" s="1204"/>
      <c r="BD120" s="37"/>
      <c r="BE120" s="37"/>
      <c r="BF120" s="37"/>
      <c r="BG120" s="37"/>
    </row>
    <row r="121" spans="1:59" ht="120.75" customHeight="1" thickBot="1">
      <c r="A121" s="1199"/>
      <c r="B121" s="1201"/>
      <c r="C121" s="465">
        <v>6</v>
      </c>
      <c r="D121" s="468" t="s">
        <v>442</v>
      </c>
      <c r="E121" s="786"/>
      <c r="F121" s="894"/>
      <c r="G121" s="894"/>
      <c r="H121" s="894"/>
      <c r="I121" s="894"/>
      <c r="J121" s="894"/>
      <c r="K121" s="894"/>
      <c r="L121" s="894"/>
      <c r="M121" s="894"/>
      <c r="N121" s="894"/>
      <c r="O121" s="894"/>
      <c r="P121" s="894"/>
      <c r="Q121" s="894"/>
      <c r="R121" s="894"/>
      <c r="S121" s="894"/>
      <c r="T121" s="894"/>
      <c r="U121" s="894"/>
      <c r="V121" s="485"/>
      <c r="W121" s="485"/>
      <c r="X121" s="894"/>
      <c r="Y121" s="894"/>
      <c r="Z121" s="894"/>
      <c r="AA121" s="894"/>
      <c r="AB121" s="894"/>
      <c r="AC121" s="894"/>
      <c r="AD121" s="894"/>
      <c r="AE121" s="894"/>
      <c r="AF121" s="894"/>
      <c r="AG121" s="894"/>
      <c r="AH121" s="894"/>
      <c r="AI121" s="894"/>
      <c r="AJ121" s="894"/>
      <c r="AK121" s="894"/>
      <c r="AL121" s="894"/>
      <c r="AM121" s="894"/>
      <c r="AN121" s="894"/>
      <c r="AO121" s="894"/>
      <c r="AP121" s="894"/>
      <c r="AQ121" s="894"/>
      <c r="AR121" s="894"/>
      <c r="AS121" s="894"/>
      <c r="AT121" s="894"/>
      <c r="AU121" s="894"/>
      <c r="AV121" s="894"/>
      <c r="AW121" s="894"/>
      <c r="AX121" s="894"/>
      <c r="AY121" s="894"/>
      <c r="AZ121" s="894"/>
      <c r="BA121" s="894"/>
      <c r="BB121" s="894"/>
      <c r="BC121" s="1204"/>
      <c r="BD121" s="37"/>
      <c r="BE121" s="37"/>
      <c r="BF121" s="37"/>
      <c r="BG121" s="37"/>
    </row>
    <row r="122" spans="1:59" ht="116.25" customHeight="1">
      <c r="A122" s="1199"/>
      <c r="B122" s="1201"/>
      <c r="C122" s="463">
        <v>7</v>
      </c>
      <c r="D122" s="886" t="s">
        <v>978</v>
      </c>
      <c r="E122" s="786"/>
      <c r="F122" s="894"/>
      <c r="G122" s="894"/>
      <c r="H122" s="894"/>
      <c r="I122" s="485"/>
      <c r="J122" s="485"/>
      <c r="K122" s="894"/>
      <c r="L122" s="894"/>
      <c r="M122" s="894"/>
      <c r="N122" s="894"/>
      <c r="O122" s="894"/>
      <c r="P122" s="894"/>
      <c r="Q122" s="894"/>
      <c r="R122" s="894"/>
      <c r="S122" s="894"/>
      <c r="T122" s="894"/>
      <c r="U122" s="894"/>
      <c r="V122" s="894"/>
      <c r="W122" s="894"/>
      <c r="X122" s="894"/>
      <c r="Y122" s="894"/>
      <c r="Z122" s="894"/>
      <c r="AA122" s="894"/>
      <c r="AB122" s="894"/>
      <c r="AC122" s="894"/>
      <c r="AD122" s="894"/>
      <c r="AE122" s="894"/>
      <c r="AF122" s="894"/>
      <c r="AG122" s="894"/>
      <c r="AH122" s="894"/>
      <c r="AI122" s="894"/>
      <c r="AJ122" s="894"/>
      <c r="AK122" s="894"/>
      <c r="AL122" s="894"/>
      <c r="AM122" s="894"/>
      <c r="AN122" s="894"/>
      <c r="AO122" s="894"/>
      <c r="AP122" s="894"/>
      <c r="AQ122" s="894"/>
      <c r="AR122" s="894"/>
      <c r="AS122" s="894"/>
      <c r="AT122" s="894"/>
      <c r="AU122" s="894"/>
      <c r="AV122" s="894"/>
      <c r="AW122" s="894"/>
      <c r="AX122" s="894"/>
      <c r="AY122" s="894"/>
      <c r="AZ122" s="894"/>
      <c r="BA122" s="894"/>
      <c r="BB122" s="894"/>
      <c r="BC122" s="1204"/>
      <c r="BD122" s="37"/>
      <c r="BE122" s="37"/>
      <c r="BF122" s="37"/>
      <c r="BG122" s="37"/>
    </row>
    <row r="123" spans="1:59" ht="113.25" customHeight="1" thickBot="1">
      <c r="A123" s="1199"/>
      <c r="B123" s="1201"/>
      <c r="C123" s="465">
        <v>8</v>
      </c>
      <c r="D123" s="468" t="s">
        <v>443</v>
      </c>
      <c r="E123" s="786"/>
      <c r="F123" s="894"/>
      <c r="G123" s="894"/>
      <c r="H123" s="894"/>
      <c r="I123" s="894"/>
      <c r="J123" s="894"/>
      <c r="K123" s="894"/>
      <c r="L123" s="894"/>
      <c r="M123" s="894"/>
      <c r="N123" s="894"/>
      <c r="O123" s="894"/>
      <c r="P123" s="485"/>
      <c r="Q123" s="485"/>
      <c r="R123" s="894"/>
      <c r="S123" s="894"/>
      <c r="T123" s="894"/>
      <c r="U123" s="894"/>
      <c r="V123" s="894"/>
      <c r="W123" s="894"/>
      <c r="X123" s="894"/>
      <c r="Y123" s="894"/>
      <c r="Z123" s="894"/>
      <c r="AA123" s="894"/>
      <c r="AB123" s="894"/>
      <c r="AC123" s="894"/>
      <c r="AD123" s="894"/>
      <c r="AE123" s="894"/>
      <c r="AF123" s="894"/>
      <c r="AG123" s="894"/>
      <c r="AH123" s="894"/>
      <c r="AI123" s="894"/>
      <c r="AJ123" s="894"/>
      <c r="AK123" s="894"/>
      <c r="AL123" s="894"/>
      <c r="AM123" s="894"/>
      <c r="AN123" s="894"/>
      <c r="AO123" s="894"/>
      <c r="AP123" s="894"/>
      <c r="AQ123" s="894"/>
      <c r="AR123" s="894"/>
      <c r="AS123" s="894"/>
      <c r="AT123" s="894"/>
      <c r="AU123" s="894"/>
      <c r="AV123" s="894"/>
      <c r="AW123" s="894"/>
      <c r="AX123" s="894"/>
      <c r="AY123" s="894"/>
      <c r="AZ123" s="894"/>
      <c r="BA123" s="894"/>
      <c r="BB123" s="894"/>
      <c r="BC123" s="1204"/>
      <c r="BD123" s="37"/>
      <c r="BE123" s="37"/>
      <c r="BF123" s="37"/>
      <c r="BG123" s="37"/>
    </row>
    <row r="124" spans="1:59" ht="99.75" customHeight="1">
      <c r="A124" s="1199"/>
      <c r="B124" s="1201"/>
      <c r="C124" s="463">
        <v>9</v>
      </c>
      <c r="D124" s="468" t="s">
        <v>444</v>
      </c>
      <c r="E124" s="57"/>
      <c r="F124" s="894"/>
      <c r="G124" s="894"/>
      <c r="H124" s="894"/>
      <c r="I124" s="894"/>
      <c r="J124" s="894"/>
      <c r="K124" s="894"/>
      <c r="L124" s="894"/>
      <c r="M124" s="894"/>
      <c r="N124" s="894"/>
      <c r="O124" s="894"/>
      <c r="P124" s="894"/>
      <c r="Q124" s="894"/>
      <c r="R124" s="894"/>
      <c r="S124" s="894"/>
      <c r="T124" s="894"/>
      <c r="U124" s="894"/>
      <c r="V124" s="894"/>
      <c r="W124" s="894"/>
      <c r="X124" s="894"/>
      <c r="Y124" s="894"/>
      <c r="Z124" s="894"/>
      <c r="AA124" s="894"/>
      <c r="AB124" s="894"/>
      <c r="AC124" s="894"/>
      <c r="AD124" s="894"/>
      <c r="AE124" s="894"/>
      <c r="AF124" s="894"/>
      <c r="AG124" s="894"/>
      <c r="AH124" s="894"/>
      <c r="AI124" s="894"/>
      <c r="AJ124" s="894"/>
      <c r="AK124" s="894"/>
      <c r="AL124" s="894"/>
      <c r="AM124" s="894"/>
      <c r="AN124" s="485"/>
      <c r="AO124" s="485"/>
      <c r="AP124" s="894"/>
      <c r="AQ124" s="894"/>
      <c r="AR124" s="894"/>
      <c r="AS124" s="894"/>
      <c r="AT124" s="894"/>
      <c r="AU124" s="894"/>
      <c r="AV124" s="894"/>
      <c r="AW124" s="894"/>
      <c r="AX124" s="894"/>
      <c r="AY124" s="894"/>
      <c r="AZ124" s="894"/>
      <c r="BA124" s="894"/>
      <c r="BB124" s="894"/>
      <c r="BC124" s="1204"/>
      <c r="BD124" s="37"/>
      <c r="BE124" s="37"/>
      <c r="BF124" s="37"/>
      <c r="BG124" s="37"/>
    </row>
    <row r="125" spans="1:59" ht="121.5" customHeight="1" thickBot="1">
      <c r="A125" s="1199"/>
      <c r="B125" s="1201"/>
      <c r="C125" s="465">
        <v>10</v>
      </c>
      <c r="D125" s="886" t="s">
        <v>979</v>
      </c>
      <c r="E125" s="787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788"/>
      <c r="U125" s="788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789"/>
      <c r="AO125" s="789"/>
      <c r="AP125" s="789"/>
      <c r="AQ125" s="789"/>
      <c r="AR125" s="789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04"/>
      <c r="BD125" s="37"/>
      <c r="BE125" s="37"/>
      <c r="BF125" s="37"/>
      <c r="BG125" s="37"/>
    </row>
    <row r="126" spans="1:59" ht="75.75" customHeight="1" thickBot="1">
      <c r="A126" s="1199"/>
      <c r="B126" s="1202"/>
      <c r="C126" s="463">
        <v>11</v>
      </c>
      <c r="D126" s="469" t="s">
        <v>445</v>
      </c>
      <c r="E126" s="787"/>
      <c r="F126" s="790"/>
      <c r="G126" s="790"/>
      <c r="H126" s="790"/>
      <c r="I126" s="790"/>
      <c r="J126" s="790"/>
      <c r="K126" s="790"/>
      <c r="L126" s="790"/>
      <c r="M126" s="790"/>
      <c r="N126" s="790"/>
      <c r="O126" s="790"/>
      <c r="P126" s="790"/>
      <c r="Q126" s="29"/>
      <c r="R126" s="477"/>
      <c r="S126" s="791"/>
      <c r="T126" s="790"/>
      <c r="U126" s="790"/>
      <c r="V126" s="790"/>
      <c r="W126" s="790"/>
      <c r="X126" s="790"/>
      <c r="Y126" s="790"/>
      <c r="Z126" s="790"/>
      <c r="AA126" s="790"/>
      <c r="AB126" s="790"/>
      <c r="AC126" s="790"/>
      <c r="AD126" s="29"/>
      <c r="AE126" s="29"/>
      <c r="AF126" s="790"/>
      <c r="AG126" s="790"/>
      <c r="AH126" s="790"/>
      <c r="AI126" s="790"/>
      <c r="AJ126" s="790"/>
      <c r="AK126" s="790"/>
      <c r="AL126" s="790"/>
      <c r="AM126" s="790"/>
      <c r="AN126" s="790"/>
      <c r="AO126" s="29"/>
      <c r="AP126" s="477"/>
      <c r="AQ126" s="791"/>
      <c r="AR126" s="790"/>
      <c r="AS126" s="790"/>
      <c r="AT126" s="790"/>
      <c r="AU126" s="790"/>
      <c r="AV126" s="790"/>
      <c r="AW126" s="790"/>
      <c r="AX126" s="790"/>
      <c r="AY126" s="29"/>
      <c r="AZ126" s="29"/>
      <c r="BA126" s="790"/>
      <c r="BB126" s="790"/>
      <c r="BC126" s="1204"/>
      <c r="BD126" s="37"/>
      <c r="BE126" s="37"/>
      <c r="BF126" s="37"/>
      <c r="BG126" s="37"/>
    </row>
    <row r="127" spans="1:59" ht="216" customHeight="1">
      <c r="A127" s="1207">
        <v>2</v>
      </c>
      <c r="B127" s="1208" t="s">
        <v>980</v>
      </c>
      <c r="C127" s="889">
        <v>1</v>
      </c>
      <c r="D127" s="469" t="s">
        <v>446</v>
      </c>
      <c r="E127" s="792"/>
      <c r="F127" s="793"/>
      <c r="G127" s="793"/>
      <c r="H127" s="793"/>
      <c r="I127" s="793"/>
      <c r="J127" s="793"/>
      <c r="K127" s="793"/>
      <c r="L127" s="793"/>
      <c r="M127" s="793"/>
      <c r="N127" s="793"/>
      <c r="O127" s="793"/>
      <c r="P127" s="793"/>
      <c r="Q127" s="793"/>
      <c r="R127" s="793"/>
      <c r="S127" s="793"/>
      <c r="T127" s="793"/>
      <c r="U127" s="793"/>
      <c r="V127" s="793"/>
      <c r="W127" s="793"/>
      <c r="X127" s="793"/>
      <c r="Y127" s="793"/>
      <c r="Z127" s="793"/>
      <c r="AA127" s="793"/>
      <c r="AB127" s="793"/>
      <c r="AC127" s="793"/>
      <c r="AD127" s="793"/>
      <c r="AE127" s="793"/>
      <c r="AF127" s="793"/>
      <c r="AG127" s="793"/>
      <c r="AH127" s="793"/>
      <c r="AI127" s="793"/>
      <c r="AJ127" s="793"/>
      <c r="AK127" s="793"/>
      <c r="AL127" s="793"/>
      <c r="AM127" s="793"/>
      <c r="AN127" s="793"/>
      <c r="AO127" s="793"/>
      <c r="AP127" s="793"/>
      <c r="AQ127" s="793"/>
      <c r="AR127" s="793"/>
      <c r="AS127" s="793"/>
      <c r="AT127" s="793"/>
      <c r="AU127" s="793"/>
      <c r="AV127" s="793"/>
      <c r="AW127" s="793"/>
      <c r="AX127" s="793"/>
      <c r="AY127" s="793"/>
      <c r="AZ127" s="793"/>
      <c r="BA127" s="793"/>
      <c r="BB127" s="793"/>
      <c r="BC127" s="1204" t="s">
        <v>447</v>
      </c>
      <c r="BD127" s="37"/>
      <c r="BE127" s="37"/>
      <c r="BF127" s="37"/>
      <c r="BG127" s="37"/>
    </row>
    <row r="128" spans="1:59" ht="68.25" customHeight="1" thickBot="1">
      <c r="A128" s="1199"/>
      <c r="B128" s="1209"/>
      <c r="C128" s="889">
        <v>2</v>
      </c>
      <c r="D128" s="886" t="s">
        <v>448</v>
      </c>
      <c r="E128" s="794"/>
      <c r="F128" s="795"/>
      <c r="G128" s="796"/>
      <c r="H128" s="796"/>
      <c r="I128" s="796"/>
      <c r="J128" s="796"/>
      <c r="K128" s="796"/>
      <c r="L128" s="796"/>
      <c r="M128" s="796"/>
      <c r="N128" s="796"/>
      <c r="O128" s="796"/>
      <c r="P128" s="796"/>
      <c r="Q128" s="796"/>
      <c r="R128" s="478"/>
      <c r="S128" s="797"/>
      <c r="T128" s="798"/>
      <c r="U128" s="796"/>
      <c r="V128" s="796"/>
      <c r="W128" s="796"/>
      <c r="X128" s="796"/>
      <c r="Y128" s="796"/>
      <c r="Z128" s="796"/>
      <c r="AA128" s="796"/>
      <c r="AB128" s="796"/>
      <c r="AC128" s="796"/>
      <c r="AD128" s="478"/>
      <c r="AE128" s="478"/>
      <c r="AF128" s="796"/>
      <c r="AG128" s="796"/>
      <c r="AH128" s="796"/>
      <c r="AI128" s="796"/>
      <c r="AJ128" s="796"/>
      <c r="AK128" s="796"/>
      <c r="AL128" s="796"/>
      <c r="AM128" s="796"/>
      <c r="AN128" s="796"/>
      <c r="AO128" s="796"/>
      <c r="AP128" s="478"/>
      <c r="AQ128" s="478"/>
      <c r="AR128" s="796"/>
      <c r="AS128" s="796"/>
      <c r="AT128" s="796"/>
      <c r="AU128" s="796"/>
      <c r="AV128" s="796"/>
      <c r="AW128" s="796"/>
      <c r="AX128" s="796"/>
      <c r="AY128" s="796"/>
      <c r="AZ128" s="796"/>
      <c r="BA128" s="796"/>
      <c r="BB128" s="478"/>
      <c r="BC128" s="1204"/>
      <c r="BD128" s="37"/>
      <c r="BE128" s="37"/>
      <c r="BF128" s="37"/>
      <c r="BG128" s="37"/>
    </row>
    <row r="129" spans="1:59" ht="85.5" customHeight="1" thickBot="1">
      <c r="A129" s="1199"/>
      <c r="B129" s="1209"/>
      <c r="C129" s="889">
        <v>3</v>
      </c>
      <c r="D129" s="886" t="s">
        <v>449</v>
      </c>
      <c r="E129" s="799"/>
      <c r="F129" s="800"/>
      <c r="G129" s="130"/>
      <c r="H129" s="130"/>
      <c r="I129" s="130"/>
      <c r="J129" s="130"/>
      <c r="K129" s="801"/>
      <c r="L129" s="130"/>
      <c r="M129" s="130"/>
      <c r="N129" s="130"/>
      <c r="O129" s="130"/>
      <c r="P129" s="130"/>
      <c r="Q129" s="130"/>
      <c r="R129" s="127"/>
      <c r="S129" s="802"/>
      <c r="T129" s="803"/>
      <c r="U129" s="130"/>
      <c r="V129" s="479"/>
      <c r="W129" s="479"/>
      <c r="X129" s="130"/>
      <c r="Y129" s="130"/>
      <c r="Z129" s="130"/>
      <c r="AA129" s="130"/>
      <c r="AB129" s="130"/>
      <c r="AC129" s="130"/>
      <c r="AD129" s="127"/>
      <c r="AE129" s="127"/>
      <c r="AF129" s="127"/>
      <c r="AG129" s="130"/>
      <c r="AH129" s="130"/>
      <c r="AI129" s="130"/>
      <c r="AJ129" s="130"/>
      <c r="AK129" s="130"/>
      <c r="AL129" s="130"/>
      <c r="AM129" s="130"/>
      <c r="AN129" s="130"/>
      <c r="AO129" s="127"/>
      <c r="AP129" s="127"/>
      <c r="AQ129" s="127"/>
      <c r="AR129" s="127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27"/>
      <c r="BC129" s="1204"/>
      <c r="BD129" s="37"/>
      <c r="BE129" s="37"/>
      <c r="BF129" s="37"/>
      <c r="BG129" s="37"/>
    </row>
    <row r="130" spans="1:59" ht="74.25" customHeight="1" thickBot="1">
      <c r="A130" s="1199"/>
      <c r="B130" s="1209"/>
      <c r="C130" s="901">
        <v>4</v>
      </c>
      <c r="D130" s="886" t="s">
        <v>450</v>
      </c>
      <c r="E130" s="804"/>
      <c r="F130" s="800"/>
      <c r="G130" s="130"/>
      <c r="H130" s="127"/>
      <c r="I130" s="127"/>
      <c r="J130" s="127"/>
      <c r="K130" s="128"/>
      <c r="L130" s="127"/>
      <c r="M130" s="127"/>
      <c r="N130" s="127"/>
      <c r="O130" s="130"/>
      <c r="P130" s="130"/>
      <c r="Q130" s="130"/>
      <c r="R130" s="127"/>
      <c r="S130" s="802"/>
      <c r="T130" s="803"/>
      <c r="U130" s="130"/>
      <c r="V130" s="130"/>
      <c r="W130" s="130"/>
      <c r="X130" s="479"/>
      <c r="Y130" s="479"/>
      <c r="Z130" s="130"/>
      <c r="AA130" s="130"/>
      <c r="AB130" s="130"/>
      <c r="AC130" s="127"/>
      <c r="AD130" s="127"/>
      <c r="AE130" s="127"/>
      <c r="AF130" s="127"/>
      <c r="AG130" s="127"/>
      <c r="AH130" s="127"/>
      <c r="AI130" s="130"/>
      <c r="AJ130" s="130"/>
      <c r="AK130" s="130"/>
      <c r="AL130" s="130"/>
      <c r="AM130" s="130"/>
      <c r="AN130" s="130"/>
      <c r="AO130" s="130"/>
      <c r="AP130" s="127"/>
      <c r="AQ130" s="127"/>
      <c r="AR130" s="127"/>
      <c r="AS130" s="127"/>
      <c r="AT130" s="130"/>
      <c r="AU130" s="130"/>
      <c r="AV130" s="130"/>
      <c r="AW130" s="130"/>
      <c r="AX130" s="130"/>
      <c r="AY130" s="130"/>
      <c r="AZ130" s="130"/>
      <c r="BA130" s="130"/>
      <c r="BB130" s="479"/>
      <c r="BC130" s="1204"/>
      <c r="BD130" s="37"/>
      <c r="BE130" s="37"/>
      <c r="BF130" s="37"/>
      <c r="BG130" s="37"/>
    </row>
    <row r="131" spans="1:59" ht="58.5" customHeight="1" thickBot="1">
      <c r="A131" s="1199"/>
      <c r="B131" s="1209"/>
      <c r="C131" s="901">
        <v>5</v>
      </c>
      <c r="D131" s="886" t="s">
        <v>451</v>
      </c>
      <c r="E131" s="804"/>
      <c r="F131" s="800"/>
      <c r="G131" s="130"/>
      <c r="H131" s="127"/>
      <c r="I131" s="127"/>
      <c r="J131" s="127"/>
      <c r="K131" s="480"/>
      <c r="L131" s="479"/>
      <c r="M131" s="479"/>
      <c r="N131" s="479"/>
      <c r="O131" s="130"/>
      <c r="P131" s="130"/>
      <c r="Q131" s="130"/>
      <c r="R131" s="127"/>
      <c r="S131" s="802"/>
      <c r="T131" s="803"/>
      <c r="U131" s="130"/>
      <c r="V131" s="130"/>
      <c r="W131" s="130"/>
      <c r="X131" s="130"/>
      <c r="Y131" s="130"/>
      <c r="Z131" s="130"/>
      <c r="AA131" s="130"/>
      <c r="AB131" s="130"/>
      <c r="AC131" s="127"/>
      <c r="AD131" s="479"/>
      <c r="AE131" s="479"/>
      <c r="AF131" s="127"/>
      <c r="AG131" s="127"/>
      <c r="AH131" s="127"/>
      <c r="AI131" s="130"/>
      <c r="AJ131" s="130"/>
      <c r="AK131" s="130"/>
      <c r="AL131" s="130"/>
      <c r="AM131" s="130"/>
      <c r="AN131" s="130"/>
      <c r="AO131" s="130"/>
      <c r="AP131" s="127"/>
      <c r="AQ131" s="127"/>
      <c r="AR131" s="127"/>
      <c r="AS131" s="127"/>
      <c r="AT131" s="130"/>
      <c r="AU131" s="130"/>
      <c r="AV131" s="130"/>
      <c r="AW131" s="130"/>
      <c r="AX131" s="130"/>
      <c r="AY131" s="130"/>
      <c r="AZ131" s="130"/>
      <c r="BA131" s="130"/>
      <c r="BB131" s="479"/>
      <c r="BC131" s="1204"/>
      <c r="BD131" s="37"/>
      <c r="BE131" s="37"/>
      <c r="BF131" s="37"/>
      <c r="BG131" s="37"/>
    </row>
    <row r="132" spans="1:59" ht="53.25" customHeight="1" thickBot="1">
      <c r="A132" s="1199"/>
      <c r="B132" s="1209"/>
      <c r="C132" s="901">
        <v>6</v>
      </c>
      <c r="D132" s="886" t="s">
        <v>452</v>
      </c>
      <c r="E132" s="804"/>
      <c r="F132" s="800"/>
      <c r="G132" s="130"/>
      <c r="H132" s="130"/>
      <c r="I132" s="130"/>
      <c r="J132" s="130"/>
      <c r="K132" s="130"/>
      <c r="L132" s="127"/>
      <c r="M132" s="479"/>
      <c r="N132" s="479"/>
      <c r="O132" s="127"/>
      <c r="P132" s="127"/>
      <c r="Q132" s="130"/>
      <c r="R132" s="130"/>
      <c r="S132" s="803"/>
      <c r="T132" s="803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29"/>
      <c r="AH132" s="129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204"/>
      <c r="BD132" s="907"/>
      <c r="BE132" s="907"/>
      <c r="BF132" s="907"/>
      <c r="BG132" s="907"/>
    </row>
    <row r="133" spans="1:59" ht="101.25" customHeight="1" thickBot="1">
      <c r="A133" s="1199"/>
      <c r="B133" s="1209"/>
      <c r="C133" s="901">
        <v>7</v>
      </c>
      <c r="D133" s="886" t="s">
        <v>453</v>
      </c>
      <c r="E133" s="902"/>
      <c r="F133" s="800"/>
      <c r="G133" s="130"/>
      <c r="H133" s="130"/>
      <c r="I133" s="130"/>
      <c r="J133" s="130"/>
      <c r="K133" s="130"/>
      <c r="L133" s="127"/>
      <c r="M133" s="127"/>
      <c r="N133" s="130"/>
      <c r="O133" s="127"/>
      <c r="P133" s="127"/>
      <c r="Q133" s="130"/>
      <c r="R133" s="130"/>
      <c r="S133" s="803"/>
      <c r="T133" s="803"/>
      <c r="U133" s="130"/>
      <c r="V133" s="130"/>
      <c r="W133" s="805"/>
      <c r="X133" s="805"/>
      <c r="Y133" s="805"/>
      <c r="Z133" s="805"/>
      <c r="AA133" s="805"/>
      <c r="AB133" s="805"/>
      <c r="AC133" s="805"/>
      <c r="AD133" s="805"/>
      <c r="AE133" s="130"/>
      <c r="AF133" s="130"/>
      <c r="AG133" s="127"/>
      <c r="AH133" s="127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204"/>
      <c r="BD133" s="907"/>
      <c r="BE133" s="907"/>
      <c r="BF133" s="907"/>
      <c r="BG133" s="907"/>
    </row>
    <row r="134" spans="1:59" ht="96.75" customHeight="1" thickBot="1">
      <c r="A134" s="1199"/>
      <c r="B134" s="1209"/>
      <c r="C134" s="901">
        <v>8</v>
      </c>
      <c r="D134" s="887" t="s">
        <v>454</v>
      </c>
      <c r="E134" s="806"/>
      <c r="F134" s="800"/>
      <c r="G134" s="130"/>
      <c r="H134" s="130"/>
      <c r="I134" s="130"/>
      <c r="J134" s="130"/>
      <c r="K134" s="130"/>
      <c r="L134" s="127"/>
      <c r="M134" s="127"/>
      <c r="N134" s="130"/>
      <c r="O134" s="127"/>
      <c r="P134" s="480"/>
      <c r="Q134" s="130"/>
      <c r="R134" s="130"/>
      <c r="S134" s="803"/>
      <c r="T134" s="803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27"/>
      <c r="AH134" s="127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204"/>
      <c r="BD134" s="907"/>
      <c r="BE134" s="907"/>
      <c r="BF134" s="907"/>
      <c r="BG134" s="907"/>
    </row>
    <row r="135" spans="1:59" ht="78" customHeight="1" thickBot="1">
      <c r="A135" s="1199"/>
      <c r="B135" s="1209"/>
      <c r="C135" s="901">
        <v>9</v>
      </c>
      <c r="D135" s="887" t="s">
        <v>455</v>
      </c>
      <c r="E135" s="806"/>
      <c r="F135" s="800"/>
      <c r="G135" s="130"/>
      <c r="H135" s="130"/>
      <c r="I135" s="130"/>
      <c r="J135" s="130"/>
      <c r="K135" s="130"/>
      <c r="L135" s="127"/>
      <c r="M135" s="127"/>
      <c r="N135" s="130"/>
      <c r="O135" s="127"/>
      <c r="P135" s="127"/>
      <c r="Q135" s="479"/>
      <c r="R135" s="130"/>
      <c r="S135" s="803"/>
      <c r="T135" s="803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27"/>
      <c r="AH135" s="127"/>
      <c r="AI135" s="127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204"/>
      <c r="BD135" s="907"/>
      <c r="BE135" s="907"/>
      <c r="BF135" s="907"/>
      <c r="BG135" s="907"/>
    </row>
    <row r="136" spans="1:59" ht="88.5" customHeight="1" thickBot="1">
      <c r="A136" s="1199"/>
      <c r="B136" s="1209"/>
      <c r="C136" s="901">
        <v>10</v>
      </c>
      <c r="D136" s="887" t="s">
        <v>456</v>
      </c>
      <c r="E136" s="806"/>
      <c r="F136" s="131"/>
      <c r="G136" s="132"/>
      <c r="H136" s="132"/>
      <c r="I136" s="132"/>
      <c r="J136" s="132"/>
      <c r="K136" s="132"/>
      <c r="L136" s="132"/>
      <c r="M136" s="132"/>
      <c r="N136" s="132"/>
      <c r="O136" s="133"/>
      <c r="P136" s="133"/>
      <c r="Q136" s="134"/>
      <c r="R136" s="481"/>
      <c r="S136" s="135"/>
      <c r="T136" s="135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4"/>
      <c r="AX136" s="481"/>
      <c r="AY136" s="481"/>
      <c r="AZ136" s="132"/>
      <c r="BA136" s="132"/>
      <c r="BB136" s="131"/>
      <c r="BC136" s="1204"/>
      <c r="BD136" s="907"/>
      <c r="BE136" s="907"/>
      <c r="BF136" s="907"/>
      <c r="BG136" s="907"/>
    </row>
    <row r="137" spans="1:59" ht="94.5" customHeight="1" thickBot="1">
      <c r="A137" s="1199"/>
      <c r="B137" s="1209"/>
      <c r="C137" s="889">
        <v>11</v>
      </c>
      <c r="D137" s="887" t="s">
        <v>981</v>
      </c>
      <c r="E137" s="136"/>
      <c r="F137" s="137"/>
      <c r="G137" s="138"/>
      <c r="H137" s="138"/>
      <c r="I137" s="138"/>
      <c r="J137" s="138"/>
      <c r="K137" s="139"/>
      <c r="L137" s="139"/>
      <c r="M137" s="140"/>
      <c r="N137" s="138"/>
      <c r="O137" s="141"/>
      <c r="P137" s="141"/>
      <c r="Q137" s="482"/>
      <c r="R137" s="482"/>
      <c r="S137" s="141"/>
      <c r="T137" s="141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7"/>
      <c r="BC137" s="1204"/>
      <c r="BD137" s="907"/>
      <c r="BE137" s="907"/>
      <c r="BF137" s="907"/>
      <c r="BG137" s="907"/>
    </row>
    <row r="138" spans="1:59" ht="129.75" customHeight="1" thickBot="1">
      <c r="A138" s="1210">
        <v>3</v>
      </c>
      <c r="B138" s="1196" t="s">
        <v>982</v>
      </c>
      <c r="C138" s="889">
        <v>1</v>
      </c>
      <c r="D138" s="470" t="s">
        <v>457</v>
      </c>
      <c r="E138" s="142"/>
      <c r="F138" s="137"/>
      <c r="G138" s="138"/>
      <c r="H138" s="138"/>
      <c r="I138" s="138"/>
      <c r="J138" s="138"/>
      <c r="K138" s="138"/>
      <c r="L138" s="138"/>
      <c r="M138" s="482"/>
      <c r="N138" s="482"/>
      <c r="O138" s="141"/>
      <c r="P138" s="141"/>
      <c r="Q138" s="138"/>
      <c r="R138" s="138"/>
      <c r="S138" s="141"/>
      <c r="T138" s="141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7"/>
      <c r="BC138" s="1204" t="s">
        <v>458</v>
      </c>
      <c r="BD138" s="907"/>
      <c r="BE138" s="907"/>
      <c r="BF138" s="907"/>
      <c r="BG138" s="907"/>
    </row>
    <row r="139" spans="1:59" ht="89.25" customHeight="1" thickBot="1">
      <c r="A139" s="1210"/>
      <c r="B139" s="1197"/>
      <c r="C139" s="889">
        <v>2</v>
      </c>
      <c r="D139" s="470" t="s">
        <v>459</v>
      </c>
      <c r="E139" s="142"/>
      <c r="F139" s="137"/>
      <c r="G139" s="138"/>
      <c r="H139" s="138"/>
      <c r="I139" s="138"/>
      <c r="J139" s="138"/>
      <c r="K139" s="138"/>
      <c r="L139" s="138"/>
      <c r="M139" s="138"/>
      <c r="N139" s="138"/>
      <c r="O139" s="483"/>
      <c r="P139" s="483"/>
      <c r="Q139" s="143"/>
      <c r="R139" s="138"/>
      <c r="S139" s="141"/>
      <c r="T139" s="141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7"/>
      <c r="BC139" s="1204"/>
      <c r="BD139" s="190"/>
      <c r="BE139" s="190"/>
      <c r="BF139" s="190"/>
      <c r="BG139" s="190"/>
    </row>
    <row r="140" spans="1:59" ht="111.75" customHeight="1" thickBot="1">
      <c r="A140" s="1210"/>
      <c r="B140" s="1197"/>
      <c r="C140" s="889">
        <v>3</v>
      </c>
      <c r="D140" s="887" t="s">
        <v>460</v>
      </c>
      <c r="E140" s="142"/>
      <c r="F140" s="137"/>
      <c r="G140" s="138"/>
      <c r="H140" s="138"/>
      <c r="I140" s="138"/>
      <c r="J140" s="138"/>
      <c r="K140" s="138"/>
      <c r="L140" s="138"/>
      <c r="M140" s="138"/>
      <c r="N140" s="138"/>
      <c r="O140" s="141"/>
      <c r="P140" s="483"/>
      <c r="Q140" s="482"/>
      <c r="R140" s="138"/>
      <c r="S140" s="141"/>
      <c r="T140" s="145"/>
      <c r="U140" s="143"/>
      <c r="V140" s="143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7"/>
      <c r="BC140" s="1204"/>
      <c r="BD140" s="907"/>
      <c r="BE140" s="907"/>
      <c r="BF140" s="907"/>
      <c r="BG140" s="907"/>
    </row>
    <row r="141" spans="1:59" ht="98.25" customHeight="1" thickBot="1">
      <c r="A141" s="1210"/>
      <c r="B141" s="1198"/>
      <c r="C141" s="889">
        <v>4</v>
      </c>
      <c r="D141" s="456" t="s">
        <v>983</v>
      </c>
      <c r="E141" s="807"/>
      <c r="F141" s="137"/>
      <c r="G141" s="138"/>
      <c r="H141" s="138"/>
      <c r="I141" s="138"/>
      <c r="J141" s="138"/>
      <c r="K141" s="138"/>
      <c r="L141" s="138"/>
      <c r="M141" s="138"/>
      <c r="N141" s="138"/>
      <c r="O141" s="141"/>
      <c r="P141" s="145"/>
      <c r="Q141" s="482"/>
      <c r="R141" s="138"/>
      <c r="S141" s="141"/>
      <c r="T141" s="145"/>
      <c r="U141" s="143"/>
      <c r="V141" s="143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7"/>
      <c r="BC141" s="1204"/>
      <c r="BD141" s="907"/>
      <c r="BE141" s="907"/>
      <c r="BF141" s="907"/>
      <c r="BG141" s="907"/>
    </row>
    <row r="142" spans="1:59" ht="83.25" customHeight="1" thickBot="1">
      <c r="A142" s="1210"/>
      <c r="B142" s="1196" t="s">
        <v>461</v>
      </c>
      <c r="C142" s="889">
        <v>1</v>
      </c>
      <c r="D142" s="886" t="s">
        <v>462</v>
      </c>
      <c r="E142" s="807"/>
      <c r="F142" s="137"/>
      <c r="G142" s="138"/>
      <c r="H142" s="138"/>
      <c r="I142" s="138"/>
      <c r="J142" s="138"/>
      <c r="K142" s="138"/>
      <c r="L142" s="138"/>
      <c r="M142" s="138"/>
      <c r="N142" s="138"/>
      <c r="O142" s="141"/>
      <c r="P142" s="141"/>
      <c r="Q142" s="138"/>
      <c r="R142" s="143"/>
      <c r="S142" s="145"/>
      <c r="T142" s="141"/>
      <c r="U142" s="138"/>
      <c r="V142" s="143"/>
      <c r="W142" s="138"/>
      <c r="X142" s="138"/>
      <c r="Y142" s="138"/>
      <c r="Z142" s="138"/>
      <c r="AA142" s="138"/>
      <c r="AB142" s="482"/>
      <c r="AC142" s="482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46"/>
      <c r="AS142" s="146"/>
      <c r="AT142" s="143"/>
      <c r="AU142" s="138"/>
      <c r="AV142" s="138"/>
      <c r="AW142" s="138"/>
      <c r="AX142" s="138"/>
      <c r="AY142" s="138"/>
      <c r="AZ142" s="138"/>
      <c r="BA142" s="138"/>
      <c r="BB142" s="137"/>
      <c r="BC142" s="1204"/>
      <c r="BD142" s="907"/>
      <c r="BE142" s="907"/>
      <c r="BF142" s="907"/>
      <c r="BG142" s="907"/>
    </row>
    <row r="143" spans="1:59" ht="118.5" customHeight="1">
      <c r="A143" s="1210"/>
      <c r="B143" s="1197"/>
      <c r="C143" s="889">
        <v>2</v>
      </c>
      <c r="D143" s="887" t="s">
        <v>463</v>
      </c>
      <c r="E143" s="147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808"/>
      <c r="T143" s="124"/>
      <c r="U143" s="124"/>
      <c r="V143" s="783"/>
      <c r="W143" s="783"/>
      <c r="X143" s="124"/>
      <c r="Y143" s="124"/>
      <c r="Z143" s="124"/>
      <c r="AA143" s="124"/>
      <c r="AB143" s="124"/>
      <c r="AC143" s="124"/>
      <c r="AD143" s="124"/>
      <c r="AE143" s="808"/>
      <c r="AF143" s="808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04"/>
      <c r="BD143" s="907"/>
      <c r="BE143" s="907"/>
      <c r="BF143" s="907"/>
      <c r="BG143" s="907"/>
    </row>
    <row r="144" spans="1:59" ht="128.25" customHeight="1">
      <c r="A144" s="1210"/>
      <c r="B144" s="1197"/>
      <c r="C144" s="889">
        <v>3</v>
      </c>
      <c r="D144" s="471" t="s">
        <v>464</v>
      </c>
      <c r="E144" s="148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789"/>
      <c r="T144" s="126"/>
      <c r="U144" s="126"/>
      <c r="V144" s="789"/>
      <c r="W144" s="789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788"/>
      <c r="AL144" s="788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04"/>
      <c r="BD144" s="907"/>
      <c r="BE144" s="907"/>
      <c r="BF144" s="907"/>
      <c r="BG144" s="907"/>
    </row>
    <row r="145" spans="1:59" ht="93.75" customHeight="1">
      <c r="A145" s="1210"/>
      <c r="B145" s="1212"/>
      <c r="C145" s="889">
        <v>4</v>
      </c>
      <c r="D145" s="471" t="s">
        <v>465</v>
      </c>
      <c r="E145" s="809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788"/>
      <c r="T145" s="126"/>
      <c r="U145" s="126"/>
      <c r="V145" s="789"/>
      <c r="W145" s="789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04"/>
      <c r="BD145" s="907"/>
      <c r="BE145" s="907"/>
      <c r="BF145" s="907"/>
      <c r="BG145" s="907"/>
    </row>
    <row r="146" spans="1:59" ht="72" customHeight="1">
      <c r="A146" s="1210"/>
      <c r="B146" s="1212"/>
      <c r="C146" s="889">
        <v>6</v>
      </c>
      <c r="D146" s="887" t="s">
        <v>466</v>
      </c>
      <c r="E146" s="809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788"/>
      <c r="T146" s="126"/>
      <c r="U146" s="126"/>
      <c r="V146" s="789"/>
      <c r="W146" s="789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04"/>
      <c r="BD146" s="907"/>
      <c r="BE146" s="907"/>
      <c r="BF146" s="907"/>
      <c r="BG146" s="907"/>
    </row>
    <row r="147" spans="1:59" ht="98.25" customHeight="1">
      <c r="A147" s="1210"/>
      <c r="B147" s="1212"/>
      <c r="C147" s="889"/>
      <c r="D147" s="886" t="s">
        <v>467</v>
      </c>
      <c r="E147" s="809"/>
      <c r="F147" s="126"/>
      <c r="G147" s="126"/>
      <c r="H147" s="126"/>
      <c r="I147" s="126"/>
      <c r="J147" s="126"/>
      <c r="K147" s="788"/>
      <c r="L147" s="126"/>
      <c r="M147" s="126"/>
      <c r="N147" s="126"/>
      <c r="O147" s="126"/>
      <c r="P147" s="126"/>
      <c r="Q147" s="126"/>
      <c r="R147" s="126"/>
      <c r="S147" s="789"/>
      <c r="T147" s="789"/>
      <c r="U147" s="126"/>
      <c r="V147" s="789"/>
      <c r="W147" s="789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04"/>
      <c r="BD147" s="907"/>
      <c r="BE147" s="907"/>
      <c r="BF147" s="907"/>
      <c r="BG147" s="907"/>
    </row>
    <row r="148" spans="1:59" ht="67.5" customHeight="1">
      <c r="A148" s="1210"/>
      <c r="B148" s="1212"/>
      <c r="C148" s="889"/>
      <c r="D148" s="472" t="s">
        <v>468</v>
      </c>
      <c r="E148" s="784"/>
      <c r="F148" s="810"/>
      <c r="G148" s="149"/>
      <c r="H148" s="149"/>
      <c r="I148" s="149"/>
      <c r="J148" s="149"/>
      <c r="K148" s="149"/>
      <c r="L148" s="793"/>
      <c r="M148" s="149"/>
      <c r="N148" s="149"/>
      <c r="O148" s="149"/>
      <c r="P148" s="149"/>
      <c r="Q148" s="149"/>
      <c r="R148" s="149"/>
      <c r="S148" s="149"/>
      <c r="T148" s="149"/>
      <c r="U148" s="149"/>
      <c r="V148" s="811"/>
      <c r="W148" s="811"/>
      <c r="X148" s="811"/>
      <c r="Y148" s="811"/>
      <c r="Z148" s="811"/>
      <c r="AA148" s="811"/>
      <c r="AB148" s="811"/>
      <c r="AC148" s="811"/>
      <c r="AD148" s="811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204"/>
      <c r="BD148" s="907"/>
      <c r="BE148" s="907"/>
      <c r="BF148" s="907"/>
      <c r="BG148" s="907"/>
    </row>
    <row r="149" spans="1:59" ht="67.5" customHeight="1">
      <c r="A149" s="1210"/>
      <c r="B149" s="1212"/>
      <c r="C149" s="901">
        <v>7</v>
      </c>
      <c r="D149" s="887" t="s">
        <v>469</v>
      </c>
      <c r="E149" s="894"/>
      <c r="F149" s="894"/>
      <c r="G149" s="894"/>
      <c r="H149" s="894"/>
      <c r="I149" s="894"/>
      <c r="J149" s="894"/>
      <c r="K149" s="894"/>
      <c r="L149" s="894"/>
      <c r="M149" s="894"/>
      <c r="N149" s="894"/>
      <c r="O149" s="894"/>
      <c r="P149" s="894"/>
      <c r="Q149" s="485"/>
      <c r="R149" s="485"/>
      <c r="S149" s="894"/>
      <c r="T149" s="894"/>
      <c r="U149" s="894"/>
      <c r="V149" s="894"/>
      <c r="W149" s="894"/>
      <c r="X149" s="894"/>
      <c r="Y149" s="894"/>
      <c r="Z149" s="894"/>
      <c r="AA149" s="894"/>
      <c r="AB149" s="894"/>
      <c r="AC149" s="774"/>
      <c r="AD149" s="774"/>
      <c r="AE149" s="774"/>
      <c r="AF149" s="894"/>
      <c r="AG149" s="894"/>
      <c r="AH149" s="894"/>
      <c r="AI149" s="894"/>
      <c r="AJ149" s="894"/>
      <c r="AK149" s="894"/>
      <c r="AL149" s="894"/>
      <c r="AM149" s="894"/>
      <c r="AN149" s="894"/>
      <c r="AO149" s="894"/>
      <c r="AP149" s="894"/>
      <c r="AQ149" s="894"/>
      <c r="AR149" s="894"/>
      <c r="AS149" s="894"/>
      <c r="AT149" s="894"/>
      <c r="AU149" s="894"/>
      <c r="AV149" s="894"/>
      <c r="AW149" s="894"/>
      <c r="AX149" s="894"/>
      <c r="AY149" s="894"/>
      <c r="AZ149" s="894"/>
      <c r="BA149" s="894"/>
      <c r="BB149" s="894"/>
      <c r="BC149" s="1204"/>
      <c r="BD149" s="907"/>
      <c r="BE149" s="907"/>
      <c r="BF149" s="907"/>
      <c r="BG149" s="907"/>
    </row>
    <row r="150" spans="1:59" ht="26.25" customHeight="1">
      <c r="A150" s="1210"/>
      <c r="B150" s="1212"/>
      <c r="C150" s="1172">
        <v>1</v>
      </c>
      <c r="D150" s="887" t="s">
        <v>470</v>
      </c>
      <c r="E150" s="894"/>
      <c r="F150" s="894"/>
      <c r="G150" s="894"/>
      <c r="H150" s="894"/>
      <c r="I150" s="894"/>
      <c r="J150" s="894"/>
      <c r="K150" s="894"/>
      <c r="L150" s="894"/>
      <c r="M150" s="894"/>
      <c r="N150" s="894"/>
      <c r="O150" s="894"/>
      <c r="P150" s="894"/>
      <c r="Q150" s="894"/>
      <c r="R150" s="894"/>
      <c r="S150" s="485"/>
      <c r="T150" s="485"/>
      <c r="U150" s="894"/>
      <c r="V150" s="894"/>
      <c r="W150" s="894"/>
      <c r="X150" s="894"/>
      <c r="Y150" s="894"/>
      <c r="Z150" s="894"/>
      <c r="AA150" s="894"/>
      <c r="AB150" s="894"/>
      <c r="AC150" s="774"/>
      <c r="AD150" s="774"/>
      <c r="AE150" s="774"/>
      <c r="AF150" s="774"/>
      <c r="AG150" s="774"/>
      <c r="AH150" s="774"/>
      <c r="AI150" s="774"/>
      <c r="AJ150" s="894"/>
      <c r="AK150" s="894"/>
      <c r="AL150" s="894"/>
      <c r="AM150" s="894"/>
      <c r="AN150" s="894"/>
      <c r="AO150" s="894"/>
      <c r="AP150" s="894"/>
      <c r="AQ150" s="894"/>
      <c r="AR150" s="894"/>
      <c r="AS150" s="894"/>
      <c r="AT150" s="894"/>
      <c r="AU150" s="894"/>
      <c r="AV150" s="894"/>
      <c r="AW150" s="894"/>
      <c r="AX150" s="894"/>
      <c r="AY150" s="894"/>
      <c r="AZ150" s="894"/>
      <c r="BA150" s="894"/>
      <c r="BB150" s="894"/>
      <c r="BC150" s="1204"/>
      <c r="BD150" s="907"/>
      <c r="BE150" s="907"/>
      <c r="BF150" s="907"/>
      <c r="BG150" s="907"/>
    </row>
    <row r="151" spans="1:59" ht="69.75" customHeight="1">
      <c r="A151" s="1210"/>
      <c r="B151" s="1212"/>
      <c r="C151" s="1172"/>
      <c r="D151" s="887" t="s">
        <v>471</v>
      </c>
      <c r="E151" s="894"/>
      <c r="F151" s="894"/>
      <c r="G151" s="894"/>
      <c r="H151" s="894"/>
      <c r="I151" s="894"/>
      <c r="J151" s="894"/>
      <c r="K151" s="894"/>
      <c r="L151" s="894"/>
      <c r="M151" s="894"/>
      <c r="N151" s="894"/>
      <c r="O151" s="894"/>
      <c r="P151" s="894"/>
      <c r="Q151" s="894"/>
      <c r="R151" s="894"/>
      <c r="S151" s="894"/>
      <c r="T151" s="894"/>
      <c r="U151" s="485"/>
      <c r="V151" s="485"/>
      <c r="W151" s="894"/>
      <c r="X151" s="894"/>
      <c r="Y151" s="894"/>
      <c r="Z151" s="894"/>
      <c r="AA151" s="894"/>
      <c r="AB151" s="894"/>
      <c r="AC151" s="894"/>
      <c r="AD151" s="894"/>
      <c r="AE151" s="894"/>
      <c r="AF151" s="774"/>
      <c r="AG151" s="774"/>
      <c r="AH151" s="774"/>
      <c r="AI151" s="894"/>
      <c r="AJ151" s="894"/>
      <c r="AK151" s="894"/>
      <c r="AL151" s="894"/>
      <c r="AM151" s="894"/>
      <c r="AN151" s="894"/>
      <c r="AO151" s="894"/>
      <c r="AP151" s="894"/>
      <c r="AQ151" s="894"/>
      <c r="AR151" s="894"/>
      <c r="AS151" s="894"/>
      <c r="AT151" s="894"/>
      <c r="AU151" s="894"/>
      <c r="AV151" s="894"/>
      <c r="AW151" s="894"/>
      <c r="AX151" s="894"/>
      <c r="AY151" s="894"/>
      <c r="AZ151" s="894"/>
      <c r="BA151" s="894"/>
      <c r="BB151" s="894"/>
      <c r="BC151" s="1211"/>
      <c r="BD151" s="907"/>
      <c r="BE151" s="907"/>
      <c r="BF151" s="907"/>
      <c r="BG151" s="907"/>
    </row>
    <row r="152" spans="1:59" ht="102.75" customHeight="1">
      <c r="A152" s="1176">
        <v>4</v>
      </c>
      <c r="B152" s="1196" t="s">
        <v>984</v>
      </c>
      <c r="C152" s="1172"/>
      <c r="D152" s="886" t="s">
        <v>472</v>
      </c>
      <c r="E152" s="894"/>
      <c r="F152" s="894"/>
      <c r="G152" s="894"/>
      <c r="H152" s="894"/>
      <c r="I152" s="894"/>
      <c r="J152" s="894"/>
      <c r="K152" s="894"/>
      <c r="L152" s="894"/>
      <c r="M152" s="894"/>
      <c r="N152" s="894"/>
      <c r="O152" s="894"/>
      <c r="P152" s="894"/>
      <c r="Q152" s="894"/>
      <c r="R152" s="894"/>
      <c r="S152" s="894"/>
      <c r="T152" s="894"/>
      <c r="U152" s="894"/>
      <c r="V152" s="894"/>
      <c r="W152" s="894"/>
      <c r="X152" s="894"/>
      <c r="Y152" s="894"/>
      <c r="Z152" s="894"/>
      <c r="AA152" s="894"/>
      <c r="AB152" s="894"/>
      <c r="AC152" s="894"/>
      <c r="AD152" s="894"/>
      <c r="AE152" s="894"/>
      <c r="AF152" s="894"/>
      <c r="AG152" s="894"/>
      <c r="AH152" s="774"/>
      <c r="AI152" s="774"/>
      <c r="AJ152" s="894"/>
      <c r="AK152" s="894"/>
      <c r="AL152" s="485"/>
      <c r="AM152" s="485"/>
      <c r="AN152" s="485"/>
      <c r="AO152" s="894"/>
      <c r="AP152" s="894"/>
      <c r="AQ152" s="894"/>
      <c r="AR152" s="894"/>
      <c r="AS152" s="894"/>
      <c r="AT152" s="894"/>
      <c r="AU152" s="894"/>
      <c r="AV152" s="894"/>
      <c r="AW152" s="894"/>
      <c r="AX152" s="894"/>
      <c r="AY152" s="894"/>
      <c r="AZ152" s="894"/>
      <c r="BA152" s="894"/>
      <c r="BB152" s="894"/>
      <c r="BC152" s="1204" t="s">
        <v>473</v>
      </c>
      <c r="BD152" s="907"/>
      <c r="BE152" s="907"/>
      <c r="BF152" s="907"/>
      <c r="BG152" s="907"/>
    </row>
    <row r="153" spans="1:59" ht="77.25" customHeight="1">
      <c r="A153" s="1176"/>
      <c r="B153" s="1197"/>
      <c r="C153" s="1172"/>
      <c r="D153" s="886" t="s">
        <v>474</v>
      </c>
      <c r="E153" s="894"/>
      <c r="F153" s="894"/>
      <c r="G153" s="894"/>
      <c r="H153" s="894"/>
      <c r="I153" s="894"/>
      <c r="J153" s="894"/>
      <c r="K153" s="894"/>
      <c r="L153" s="894"/>
      <c r="M153" s="894"/>
      <c r="N153" s="894"/>
      <c r="O153" s="894"/>
      <c r="P153" s="894"/>
      <c r="Q153" s="894"/>
      <c r="R153" s="894"/>
      <c r="S153" s="894"/>
      <c r="T153" s="894"/>
      <c r="U153" s="894"/>
      <c r="V153" s="894"/>
      <c r="W153" s="894"/>
      <c r="X153" s="894"/>
      <c r="Y153" s="894"/>
      <c r="Z153" s="894"/>
      <c r="AA153" s="894"/>
      <c r="AB153" s="894"/>
      <c r="AC153" s="894"/>
      <c r="AD153" s="894"/>
      <c r="AE153" s="894"/>
      <c r="AF153" s="894"/>
      <c r="AG153" s="894"/>
      <c r="AH153" s="774"/>
      <c r="AI153" s="774"/>
      <c r="AJ153" s="894"/>
      <c r="AK153" s="894"/>
      <c r="AL153" s="894"/>
      <c r="AM153" s="894"/>
      <c r="AN153" s="894"/>
      <c r="AO153" s="485"/>
      <c r="AP153" s="485"/>
      <c r="AQ153" s="894"/>
      <c r="AR153" s="894"/>
      <c r="AS153" s="894"/>
      <c r="AT153" s="894"/>
      <c r="AU153" s="894"/>
      <c r="AV153" s="894"/>
      <c r="AW153" s="894"/>
      <c r="AX153" s="894"/>
      <c r="AY153" s="894"/>
      <c r="AZ153" s="894"/>
      <c r="BA153" s="894"/>
      <c r="BB153" s="894"/>
      <c r="BC153" s="1204"/>
      <c r="BD153" s="907"/>
      <c r="BE153" s="907"/>
      <c r="BF153" s="907"/>
      <c r="BG153" s="907"/>
    </row>
    <row r="154" spans="1:59" ht="93.75" customHeight="1">
      <c r="A154" s="1176"/>
      <c r="B154" s="1197"/>
      <c r="C154" s="1172"/>
      <c r="D154" s="887" t="s">
        <v>475</v>
      </c>
      <c r="E154" s="894"/>
      <c r="F154" s="894"/>
      <c r="G154" s="894"/>
      <c r="H154" s="894"/>
      <c r="I154" s="894"/>
      <c r="J154" s="894"/>
      <c r="K154" s="894"/>
      <c r="L154" s="894"/>
      <c r="M154" s="894"/>
      <c r="N154" s="894"/>
      <c r="O154" s="894"/>
      <c r="P154" s="894"/>
      <c r="Q154" s="894"/>
      <c r="R154" s="894"/>
      <c r="S154" s="894"/>
      <c r="T154" s="894"/>
      <c r="U154" s="894"/>
      <c r="V154" s="894"/>
      <c r="W154" s="894"/>
      <c r="X154" s="894"/>
      <c r="Y154" s="894"/>
      <c r="Z154" s="894"/>
      <c r="AA154" s="894"/>
      <c r="AB154" s="894"/>
      <c r="AC154" s="894"/>
      <c r="AD154" s="894"/>
      <c r="AE154" s="894"/>
      <c r="AF154" s="894"/>
      <c r="AG154" s="894"/>
      <c r="AH154" s="894"/>
      <c r="AI154" s="894"/>
      <c r="AJ154" s="894"/>
      <c r="AK154" s="894"/>
      <c r="AL154" s="894"/>
      <c r="AM154" s="894"/>
      <c r="AN154" s="894"/>
      <c r="AO154" s="894"/>
      <c r="AP154" s="485"/>
      <c r="AQ154" s="485"/>
      <c r="AR154" s="894"/>
      <c r="AS154" s="894"/>
      <c r="AT154" s="894"/>
      <c r="AU154" s="894"/>
      <c r="AV154" s="894"/>
      <c r="AW154" s="894"/>
      <c r="AX154" s="894"/>
      <c r="AY154" s="894"/>
      <c r="AZ154" s="894"/>
      <c r="BA154" s="894"/>
      <c r="BB154" s="894"/>
      <c r="BC154" s="1204"/>
      <c r="BD154" s="907"/>
      <c r="BE154" s="907"/>
      <c r="BF154" s="907"/>
      <c r="BG154" s="907"/>
    </row>
    <row r="155" spans="1:59" ht="63.75" customHeight="1">
      <c r="A155" s="1176"/>
      <c r="B155" s="1197"/>
      <c r="C155" s="1172"/>
      <c r="D155" s="887" t="s">
        <v>476</v>
      </c>
      <c r="E155" s="894"/>
      <c r="F155" s="894"/>
      <c r="G155" s="894"/>
      <c r="H155" s="894"/>
      <c r="I155" s="894"/>
      <c r="J155" s="894"/>
      <c r="K155" s="894"/>
      <c r="L155" s="894"/>
      <c r="M155" s="894"/>
      <c r="N155" s="894"/>
      <c r="O155" s="894"/>
      <c r="P155" s="894"/>
      <c r="Q155" s="894"/>
      <c r="R155" s="894"/>
      <c r="S155" s="894"/>
      <c r="T155" s="894"/>
      <c r="U155" s="894"/>
      <c r="V155" s="894"/>
      <c r="W155" s="894"/>
      <c r="X155" s="894"/>
      <c r="Y155" s="894"/>
      <c r="Z155" s="774"/>
      <c r="AA155" s="774"/>
      <c r="AB155" s="894"/>
      <c r="AC155" s="894"/>
      <c r="AD155" s="894"/>
      <c r="AE155" s="894"/>
      <c r="AF155" s="894"/>
      <c r="AG155" s="894"/>
      <c r="AH155" s="894"/>
      <c r="AI155" s="894"/>
      <c r="AJ155" s="894"/>
      <c r="AK155" s="894"/>
      <c r="AL155" s="894"/>
      <c r="AM155" s="894"/>
      <c r="AN155" s="894"/>
      <c r="AO155" s="894"/>
      <c r="AP155" s="894"/>
      <c r="AQ155" s="894"/>
      <c r="AR155" s="485"/>
      <c r="AS155" s="485"/>
      <c r="AT155" s="894"/>
      <c r="AU155" s="894"/>
      <c r="AV155" s="894"/>
      <c r="AW155" s="894"/>
      <c r="AX155" s="894"/>
      <c r="AY155" s="894"/>
      <c r="AZ155" s="894"/>
      <c r="BA155" s="894"/>
      <c r="BB155" s="894"/>
      <c r="BC155" s="1204"/>
      <c r="BD155" s="907"/>
      <c r="BE155" s="907"/>
      <c r="BF155" s="907"/>
      <c r="BG155" s="907"/>
    </row>
    <row r="156" spans="1:59" ht="106.5" customHeight="1">
      <c r="A156" s="1176"/>
      <c r="B156" s="1197"/>
      <c r="C156" s="1172"/>
      <c r="D156" s="886" t="s">
        <v>477</v>
      </c>
      <c r="E156" s="894"/>
      <c r="F156" s="885"/>
      <c r="G156" s="484"/>
      <c r="H156" s="484"/>
      <c r="I156" s="484"/>
      <c r="J156" s="484"/>
      <c r="K156" s="484"/>
      <c r="L156" s="484"/>
      <c r="M156" s="484"/>
      <c r="N156" s="484"/>
      <c r="O156" s="484"/>
      <c r="P156" s="484"/>
      <c r="Q156" s="484"/>
      <c r="R156" s="484"/>
      <c r="S156" s="484"/>
      <c r="T156" s="484"/>
      <c r="U156" s="484"/>
      <c r="V156" s="484"/>
      <c r="W156" s="484"/>
      <c r="X156" s="484"/>
      <c r="Y156" s="484"/>
      <c r="Z156" s="484"/>
      <c r="AA156" s="484"/>
      <c r="AB156" s="484"/>
      <c r="AC156" s="484"/>
      <c r="AD156" s="484"/>
      <c r="AE156" s="484"/>
      <c r="AF156" s="484"/>
      <c r="AG156" s="484"/>
      <c r="AH156" s="484"/>
      <c r="AI156" s="484"/>
      <c r="AJ156" s="484"/>
      <c r="AK156" s="484"/>
      <c r="AL156" s="484"/>
      <c r="AM156" s="484"/>
      <c r="AN156" s="484"/>
      <c r="AO156" s="484"/>
      <c r="AP156" s="484"/>
      <c r="AQ156" s="484"/>
      <c r="AR156" s="484"/>
      <c r="AS156" s="484"/>
      <c r="AT156" s="484"/>
      <c r="AU156" s="484"/>
      <c r="AV156" s="484"/>
      <c r="AW156" s="484"/>
      <c r="AX156" s="484"/>
      <c r="AY156" s="484"/>
      <c r="AZ156" s="484"/>
      <c r="BA156" s="484"/>
      <c r="BB156" s="484"/>
      <c r="BC156" s="1204"/>
      <c r="BD156" s="907"/>
      <c r="BE156" s="907"/>
      <c r="BF156" s="907"/>
      <c r="BG156" s="907"/>
    </row>
    <row r="157" spans="1:59" ht="126" customHeight="1">
      <c r="A157" s="1176"/>
      <c r="B157" s="1198"/>
      <c r="C157" s="1172"/>
      <c r="D157" s="886" t="s">
        <v>478</v>
      </c>
      <c r="E157" s="894"/>
      <c r="F157" s="885"/>
      <c r="G157" s="894"/>
      <c r="H157" s="485"/>
      <c r="I157" s="485"/>
      <c r="J157" s="485"/>
      <c r="K157" s="485"/>
      <c r="L157" s="485"/>
      <c r="M157" s="485"/>
      <c r="N157" s="485"/>
      <c r="O157" s="485"/>
      <c r="P157" s="485"/>
      <c r="Q157" s="485"/>
      <c r="R157" s="485"/>
      <c r="S157" s="485"/>
      <c r="T157" s="485"/>
      <c r="U157" s="485"/>
      <c r="V157" s="485"/>
      <c r="W157" s="485"/>
      <c r="X157" s="485"/>
      <c r="Y157" s="485"/>
      <c r="Z157" s="485"/>
      <c r="AA157" s="485"/>
      <c r="AB157" s="485"/>
      <c r="AC157" s="485"/>
      <c r="AD157" s="485"/>
      <c r="AE157" s="485"/>
      <c r="AF157" s="485"/>
      <c r="AG157" s="485"/>
      <c r="AH157" s="485"/>
      <c r="AI157" s="485"/>
      <c r="AJ157" s="485"/>
      <c r="AK157" s="485"/>
      <c r="AL157" s="485"/>
      <c r="AM157" s="485"/>
      <c r="AN157" s="485"/>
      <c r="AO157" s="485"/>
      <c r="AP157" s="485"/>
      <c r="AQ157" s="485"/>
      <c r="AR157" s="485"/>
      <c r="AS157" s="485"/>
      <c r="AT157" s="485"/>
      <c r="AU157" s="485"/>
      <c r="AV157" s="485"/>
      <c r="AW157" s="485"/>
      <c r="AX157" s="485"/>
      <c r="AY157" s="485"/>
      <c r="AZ157" s="485"/>
      <c r="BA157" s="485"/>
      <c r="BB157" s="485"/>
      <c r="BC157" s="1204"/>
      <c r="BD157" s="907"/>
      <c r="BE157" s="907"/>
      <c r="BF157" s="907"/>
      <c r="BG157" s="907"/>
    </row>
    <row r="158" spans="1:59" ht="90" customHeight="1">
      <c r="A158" s="1176"/>
      <c r="B158" s="1196" t="s">
        <v>479</v>
      </c>
      <c r="C158" s="1172"/>
      <c r="D158" s="886" t="s">
        <v>480</v>
      </c>
      <c r="E158" s="894"/>
      <c r="F158" s="885"/>
      <c r="G158" s="894"/>
      <c r="H158" s="894"/>
      <c r="I158" s="894"/>
      <c r="J158" s="894"/>
      <c r="K158" s="894"/>
      <c r="L158" s="894"/>
      <c r="M158" s="894"/>
      <c r="N158" s="894"/>
      <c r="O158" s="894"/>
      <c r="P158" s="894"/>
      <c r="Q158" s="485"/>
      <c r="R158" s="894"/>
      <c r="S158" s="894"/>
      <c r="T158" s="894"/>
      <c r="U158" s="894"/>
      <c r="V158" s="894"/>
      <c r="W158" s="894"/>
      <c r="X158" s="894"/>
      <c r="Y158" s="894"/>
      <c r="Z158" s="894"/>
      <c r="AA158" s="894"/>
      <c r="AB158" s="894"/>
      <c r="AC158" s="485"/>
      <c r="AD158" s="894"/>
      <c r="AE158" s="894"/>
      <c r="AF158" s="894"/>
      <c r="AG158" s="894"/>
      <c r="AH158" s="894"/>
      <c r="AI158" s="894"/>
      <c r="AJ158" s="894"/>
      <c r="AK158" s="774"/>
      <c r="AL158" s="894"/>
      <c r="AM158" s="894"/>
      <c r="AN158" s="894"/>
      <c r="AO158" s="485"/>
      <c r="AP158" s="894"/>
      <c r="AQ158" s="894"/>
      <c r="AR158" s="894"/>
      <c r="AS158" s="894"/>
      <c r="AT158" s="894"/>
      <c r="AU158" s="894"/>
      <c r="AV158" s="894"/>
      <c r="AW158" s="894"/>
      <c r="AX158" s="894"/>
      <c r="AY158" s="894"/>
      <c r="AZ158" s="485"/>
      <c r="BA158" s="894"/>
      <c r="BB158" s="894"/>
      <c r="BC158" s="1204"/>
      <c r="BD158" s="907"/>
      <c r="BE158" s="907"/>
      <c r="BF158" s="907"/>
      <c r="BG158" s="907"/>
    </row>
    <row r="159" spans="1:59" ht="71.25" customHeight="1">
      <c r="A159" s="1176"/>
      <c r="B159" s="1197"/>
      <c r="C159" s="1172"/>
      <c r="D159" s="886" t="s">
        <v>481</v>
      </c>
      <c r="E159" s="894"/>
      <c r="F159" s="885"/>
      <c r="G159" s="894"/>
      <c r="H159" s="894"/>
      <c r="I159" s="894"/>
      <c r="J159" s="894"/>
      <c r="K159" s="894"/>
      <c r="L159" s="894"/>
      <c r="M159" s="894"/>
      <c r="N159" s="894"/>
      <c r="O159" s="894"/>
      <c r="P159" s="894"/>
      <c r="Q159" s="774"/>
      <c r="R159" s="894"/>
      <c r="S159" s="485"/>
      <c r="T159" s="485"/>
      <c r="U159" s="894"/>
      <c r="V159" s="894"/>
      <c r="W159" s="894"/>
      <c r="X159" s="894"/>
      <c r="Y159" s="894"/>
      <c r="Z159" s="894"/>
      <c r="AA159" s="894"/>
      <c r="AB159" s="894"/>
      <c r="AC159" s="894"/>
      <c r="AD159" s="894"/>
      <c r="AE159" s="894"/>
      <c r="AF159" s="894"/>
      <c r="AG159" s="894"/>
      <c r="AH159" s="894"/>
      <c r="AI159" s="894"/>
      <c r="AJ159" s="894"/>
      <c r="AK159" s="894"/>
      <c r="AL159" s="894"/>
      <c r="AM159" s="894"/>
      <c r="AN159" s="894"/>
      <c r="AO159" s="894"/>
      <c r="AP159" s="894"/>
      <c r="AQ159" s="894"/>
      <c r="AR159" s="894"/>
      <c r="AS159" s="894"/>
      <c r="AT159" s="894"/>
      <c r="AU159" s="894"/>
      <c r="AV159" s="894"/>
      <c r="AW159" s="894"/>
      <c r="AX159" s="894"/>
      <c r="AY159" s="894"/>
      <c r="AZ159" s="894"/>
      <c r="BA159" s="894"/>
      <c r="BB159" s="894"/>
      <c r="BC159" s="1204"/>
      <c r="BD159" s="907"/>
      <c r="BE159" s="907"/>
      <c r="BF159" s="907"/>
      <c r="BG159" s="907"/>
    </row>
    <row r="160" spans="1:59" ht="117" customHeight="1">
      <c r="A160" s="1176"/>
      <c r="B160" s="1198"/>
      <c r="C160" s="1172"/>
      <c r="D160" s="886" t="s">
        <v>482</v>
      </c>
      <c r="E160" s="812"/>
      <c r="F160" s="812"/>
      <c r="G160" s="813"/>
      <c r="H160" s="813"/>
      <c r="I160" s="813"/>
      <c r="J160" s="813"/>
      <c r="K160" s="813"/>
      <c r="L160" s="813"/>
      <c r="M160" s="813"/>
      <c r="N160" s="813"/>
      <c r="O160" s="813"/>
      <c r="P160" s="813"/>
      <c r="Q160" s="813"/>
      <c r="R160" s="813"/>
      <c r="S160" s="813"/>
      <c r="T160" s="813"/>
      <c r="U160" s="813"/>
      <c r="V160" s="813"/>
      <c r="W160" s="813"/>
      <c r="X160" s="813"/>
      <c r="Y160" s="813"/>
      <c r="Z160" s="813"/>
      <c r="AA160" s="813"/>
      <c r="AB160" s="813"/>
      <c r="AC160" s="813"/>
      <c r="AD160" s="813"/>
      <c r="AE160" s="813"/>
      <c r="AF160" s="813"/>
      <c r="AG160" s="813"/>
      <c r="AH160" s="813"/>
      <c r="AI160" s="813"/>
      <c r="AJ160" s="813"/>
      <c r="AK160" s="813"/>
      <c r="AL160" s="813"/>
      <c r="AM160" s="813"/>
      <c r="AN160" s="813"/>
      <c r="AO160" s="813"/>
      <c r="AP160" s="813"/>
      <c r="AQ160" s="813"/>
      <c r="AR160" s="813"/>
      <c r="AS160" s="813"/>
      <c r="AT160" s="813"/>
      <c r="AU160" s="813"/>
      <c r="AV160" s="813"/>
      <c r="AW160" s="813"/>
      <c r="AX160" s="813"/>
      <c r="AY160" s="813"/>
      <c r="AZ160" s="813"/>
      <c r="BA160" s="813"/>
      <c r="BB160" s="486"/>
      <c r="BC160" s="1204"/>
      <c r="BD160" s="907"/>
      <c r="BE160" s="907"/>
      <c r="BF160" s="907"/>
      <c r="BG160" s="907"/>
    </row>
  </sheetData>
  <sheetProtection/>
  <mergeCells count="120">
    <mergeCell ref="BC152:BC160"/>
    <mergeCell ref="B158:B160"/>
    <mergeCell ref="A127:A137"/>
    <mergeCell ref="B127:B137"/>
    <mergeCell ref="BC127:BC137"/>
    <mergeCell ref="A138:A151"/>
    <mergeCell ref="B138:B141"/>
    <mergeCell ref="BC138:BC151"/>
    <mergeCell ref="B142:B151"/>
    <mergeCell ref="C150:C160"/>
    <mergeCell ref="B116:B126"/>
    <mergeCell ref="AL115:AO115"/>
    <mergeCell ref="Z115:AC115"/>
    <mergeCell ref="AD115:AG115"/>
    <mergeCell ref="AH115:AK115"/>
    <mergeCell ref="L5:BC5"/>
    <mergeCell ref="BC116:BC126"/>
    <mergeCell ref="BC113:BC114"/>
    <mergeCell ref="J115:M115"/>
    <mergeCell ref="N115:Q115"/>
    <mergeCell ref="A152:A160"/>
    <mergeCell ref="B152:B157"/>
    <mergeCell ref="AP113:AS113"/>
    <mergeCell ref="AT113:AW113"/>
    <mergeCell ref="AX113:BB113"/>
    <mergeCell ref="AP115:AS115"/>
    <mergeCell ref="AT115:AW115"/>
    <mergeCell ref="AX115:BB115"/>
    <mergeCell ref="A116:A126"/>
    <mergeCell ref="F115:I115"/>
    <mergeCell ref="R115:U115"/>
    <mergeCell ref="V115:Y115"/>
    <mergeCell ref="A30:A35"/>
    <mergeCell ref="B30:B35"/>
    <mergeCell ref="A36:A37"/>
    <mergeCell ref="B36:B37"/>
    <mergeCell ref="A106:A109"/>
    <mergeCell ref="B106:B109"/>
    <mergeCell ref="A110:A111"/>
    <mergeCell ref="B110:B111"/>
    <mergeCell ref="A17:A21"/>
    <mergeCell ref="B17:B21"/>
    <mergeCell ref="A22:A26"/>
    <mergeCell ref="B22:B26"/>
    <mergeCell ref="A28:A29"/>
    <mergeCell ref="B28:B29"/>
    <mergeCell ref="AP7:AS7"/>
    <mergeCell ref="AT7:AW7"/>
    <mergeCell ref="AX7:BB7"/>
    <mergeCell ref="BD7:BG7"/>
    <mergeCell ref="A9:A16"/>
    <mergeCell ref="B9:B16"/>
    <mergeCell ref="E6:BB6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BC110:BC111"/>
    <mergeCell ref="BC94:BC96"/>
    <mergeCell ref="A97:A100"/>
    <mergeCell ref="B97:B100"/>
    <mergeCell ref="A101:A103"/>
    <mergeCell ref="B101:B103"/>
    <mergeCell ref="BC101:BC103"/>
    <mergeCell ref="Y94:AB94"/>
    <mergeCell ref="AC94:AF94"/>
    <mergeCell ref="AG94:AJ94"/>
    <mergeCell ref="AK94:AN94"/>
    <mergeCell ref="AS94:AV94"/>
    <mergeCell ref="AW94:AZ94"/>
    <mergeCell ref="A93:BA93"/>
    <mergeCell ref="A94:A95"/>
    <mergeCell ref="B94:B95"/>
    <mergeCell ref="C94:C95"/>
    <mergeCell ref="D94:D95"/>
    <mergeCell ref="E94:H94"/>
    <mergeCell ref="I94:L94"/>
    <mergeCell ref="M94:P94"/>
    <mergeCell ref="Q94:T94"/>
    <mergeCell ref="U94:X94"/>
    <mergeCell ref="C112:BC112"/>
    <mergeCell ref="F113:I113"/>
    <mergeCell ref="J113:M113"/>
    <mergeCell ref="N113:Q113"/>
    <mergeCell ref="R113:U113"/>
    <mergeCell ref="V113:Y113"/>
    <mergeCell ref="Z113:AC113"/>
    <mergeCell ref="AD113:AG113"/>
    <mergeCell ref="AH113:AK113"/>
    <mergeCell ref="AL113:AO113"/>
    <mergeCell ref="A72:A76"/>
    <mergeCell ref="B72:B76"/>
    <mergeCell ref="BC72:BC76"/>
    <mergeCell ref="A86:A91"/>
    <mergeCell ref="B86:B91"/>
    <mergeCell ref="BC89:BC91"/>
    <mergeCell ref="A82:A85"/>
    <mergeCell ref="B40:B55"/>
    <mergeCell ref="BC40:BC55"/>
    <mergeCell ref="A56:A62"/>
    <mergeCell ref="B56:B62"/>
    <mergeCell ref="BC56:BC62"/>
    <mergeCell ref="BC63:BC71"/>
    <mergeCell ref="A63:A71"/>
    <mergeCell ref="B63:B71"/>
    <mergeCell ref="A2:BG2"/>
    <mergeCell ref="A3:BG3"/>
    <mergeCell ref="BC82:BC85"/>
    <mergeCell ref="B77:B81"/>
    <mergeCell ref="A1:BC1"/>
    <mergeCell ref="BC77:BC81"/>
    <mergeCell ref="A77:A81"/>
    <mergeCell ref="B82:B85"/>
    <mergeCell ref="A39:BC39"/>
    <mergeCell ref="A40:A55"/>
  </mergeCells>
  <printOptions/>
  <pageMargins left="0.7" right="0.7" top="0.75" bottom="0.75" header="0.3" footer="0.3"/>
  <pageSetup fitToHeight="0" fitToWidth="1" horizontalDpi="600" verticalDpi="600" orientation="landscape" scale="3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53"/>
  <sheetViews>
    <sheetView zoomScale="70" zoomScaleNormal="70" zoomScalePageLayoutView="0" workbookViewId="0" topLeftCell="A92">
      <selection activeCell="B49" sqref="B49:B54"/>
    </sheetView>
  </sheetViews>
  <sheetFormatPr defaultColWidth="9.140625" defaultRowHeight="15"/>
  <cols>
    <col min="1" max="1" width="3.8515625" style="489" customWidth="1"/>
    <col min="2" max="2" width="22.140625" style="490" customWidth="1"/>
    <col min="3" max="3" width="5.8515625" style="490" customWidth="1"/>
    <col min="4" max="4" width="51.00390625" style="490" customWidth="1"/>
    <col min="5" max="5" width="35.57421875" style="17" customWidth="1"/>
    <col min="6" max="6" width="2.140625" style="13" customWidth="1"/>
    <col min="7" max="8" width="2.140625" style="22" customWidth="1"/>
    <col min="9" max="9" width="2.28125" style="14" customWidth="1"/>
    <col min="10" max="10" width="2.140625" style="15" customWidth="1"/>
    <col min="11" max="12" width="2.140625" style="22" customWidth="1"/>
    <col min="13" max="13" width="2.140625" style="16" customWidth="1"/>
    <col min="14" max="14" width="2.140625" style="13" customWidth="1"/>
    <col min="15" max="16" width="2.140625" style="22" customWidth="1"/>
    <col min="17" max="17" width="2.140625" style="14" customWidth="1"/>
    <col min="18" max="18" width="2.140625" style="15" customWidth="1"/>
    <col min="19" max="20" width="2.140625" style="22" customWidth="1"/>
    <col min="21" max="21" width="2.140625" style="16" customWidth="1"/>
    <col min="22" max="22" width="2.140625" style="13" customWidth="1"/>
    <col min="23" max="24" width="2.140625" style="22" customWidth="1"/>
    <col min="25" max="25" width="2.140625" style="14" customWidth="1"/>
    <col min="26" max="26" width="2.140625" style="15" customWidth="1"/>
    <col min="27" max="28" width="2.140625" style="22" customWidth="1"/>
    <col min="29" max="29" width="2.140625" style="16" customWidth="1"/>
    <col min="30" max="30" width="2.140625" style="13" customWidth="1"/>
    <col min="31" max="32" width="2.140625" style="22" customWidth="1"/>
    <col min="33" max="33" width="2.140625" style="14" customWidth="1"/>
    <col min="34" max="34" width="2.140625" style="15" customWidth="1"/>
    <col min="35" max="36" width="2.140625" style="22" customWidth="1"/>
    <col min="37" max="37" width="2.140625" style="16" customWidth="1"/>
    <col min="38" max="38" width="2.140625" style="13" customWidth="1"/>
    <col min="39" max="40" width="2.140625" style="22" customWidth="1"/>
    <col min="41" max="41" width="2.140625" style="14" customWidth="1"/>
    <col min="42" max="42" width="2.140625" style="15" customWidth="1"/>
    <col min="43" max="44" width="2.140625" style="22" customWidth="1"/>
    <col min="45" max="45" width="2.140625" style="16" customWidth="1"/>
    <col min="46" max="46" width="2.140625" style="13" customWidth="1"/>
    <col min="47" max="48" width="2.140625" style="22" customWidth="1"/>
    <col min="49" max="49" width="2.140625" style="16" customWidth="1"/>
    <col min="50" max="50" width="2.140625" style="13" customWidth="1"/>
    <col min="51" max="52" width="2.140625" style="22" customWidth="1"/>
    <col min="53" max="53" width="2.140625" style="14" customWidth="1"/>
    <col min="54" max="54" width="27.57421875" style="16" customWidth="1"/>
    <col min="55" max="55" width="24.140625" style="16" customWidth="1"/>
    <col min="56" max="56" width="17.57421875" style="17" customWidth="1"/>
    <col min="57" max="58" width="16.7109375" style="17" customWidth="1"/>
    <col min="59" max="59" width="10.00390625" style="17" customWidth="1"/>
    <col min="60" max="16384" width="9.140625" style="17" customWidth="1"/>
  </cols>
  <sheetData>
    <row r="1" spans="1:55" ht="45" customHeight="1" hidden="1">
      <c r="A1" s="1218"/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  <c r="Q1" s="1219"/>
      <c r="R1" s="1219"/>
      <c r="S1" s="1219"/>
      <c r="T1" s="1219"/>
      <c r="U1" s="1219"/>
      <c r="V1" s="1219"/>
      <c r="W1" s="1219"/>
      <c r="X1" s="1219"/>
      <c r="Y1" s="1219"/>
      <c r="Z1" s="1219"/>
      <c r="AA1" s="1219"/>
      <c r="AB1" s="1219"/>
      <c r="AC1" s="1219"/>
      <c r="AD1" s="1219"/>
      <c r="AE1" s="1219"/>
      <c r="AF1" s="1219"/>
      <c r="AG1" s="1219"/>
      <c r="AH1" s="1219"/>
      <c r="AI1" s="1219"/>
      <c r="AJ1" s="1219"/>
      <c r="AK1" s="1219"/>
      <c r="AL1" s="1219"/>
      <c r="AM1" s="1219"/>
      <c r="AN1" s="1219"/>
      <c r="AO1" s="1219"/>
      <c r="AP1" s="1219"/>
      <c r="AQ1" s="1219"/>
      <c r="AR1" s="1219"/>
      <c r="AS1" s="1219"/>
      <c r="AT1" s="1219"/>
      <c r="AU1" s="1219"/>
      <c r="AV1" s="1219"/>
      <c r="AW1" s="1219"/>
      <c r="AX1" s="1219"/>
      <c r="AY1" s="1219"/>
      <c r="AZ1" s="1219"/>
      <c r="BA1" s="1219"/>
      <c r="BB1" s="1219"/>
      <c r="BC1" s="1219"/>
    </row>
    <row r="2" spans="1:59" ht="47.25" customHeight="1" hidden="1">
      <c r="A2" s="1220" t="s">
        <v>27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  <c r="AG2" s="1221"/>
      <c r="AH2" s="1221"/>
      <c r="AI2" s="1221"/>
      <c r="AJ2" s="1221"/>
      <c r="AK2" s="1221"/>
      <c r="AL2" s="1221"/>
      <c r="AM2" s="1221"/>
      <c r="AN2" s="1221"/>
      <c r="AO2" s="1221"/>
      <c r="AP2" s="1221"/>
      <c r="AQ2" s="1221"/>
      <c r="AR2" s="1221"/>
      <c r="AS2" s="1221"/>
      <c r="AT2" s="1221"/>
      <c r="AU2" s="1221"/>
      <c r="AV2" s="1221"/>
      <c r="AW2" s="1221"/>
      <c r="AX2" s="1221"/>
      <c r="AY2" s="1221"/>
      <c r="AZ2" s="1221"/>
      <c r="BA2" s="1221"/>
      <c r="BB2" s="1221"/>
      <c r="BC2" s="1221"/>
      <c r="BD2" s="4"/>
      <c r="BE2" s="4"/>
      <c r="BF2" s="4"/>
      <c r="BG2" s="4"/>
    </row>
    <row r="3" spans="1:59" ht="40.5" customHeight="1" hidden="1">
      <c r="A3" s="454"/>
      <c r="B3" s="1222" t="s">
        <v>60</v>
      </c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1222"/>
      <c r="P3" s="1222"/>
      <c r="Q3" s="1222"/>
      <c r="R3" s="1222"/>
      <c r="S3" s="1222"/>
      <c r="T3" s="1222"/>
      <c r="U3" s="1222"/>
      <c r="V3" s="1222"/>
      <c r="W3" s="1222"/>
      <c r="X3" s="1222"/>
      <c r="Y3" s="1222"/>
      <c r="Z3" s="1222"/>
      <c r="AA3" s="1222"/>
      <c r="AB3" s="1222"/>
      <c r="AC3" s="1222"/>
      <c r="AD3" s="1222"/>
      <c r="AE3" s="1222"/>
      <c r="AF3" s="1222"/>
      <c r="AG3" s="1222"/>
      <c r="AH3" s="1222"/>
      <c r="AI3" s="1222"/>
      <c r="AJ3" s="1222"/>
      <c r="AK3" s="1222"/>
      <c r="AL3" s="1222"/>
      <c r="AM3" s="1222"/>
      <c r="AN3" s="1222"/>
      <c r="AO3" s="1222"/>
      <c r="AP3" s="1222"/>
      <c r="AQ3" s="1222"/>
      <c r="AR3" s="1222"/>
      <c r="AS3" s="1222"/>
      <c r="AT3" s="1222"/>
      <c r="AU3" s="1222"/>
      <c r="AV3" s="1222"/>
      <c r="AW3" s="1222"/>
      <c r="AX3" s="1222"/>
      <c r="AY3" s="1222"/>
      <c r="AZ3" s="1222"/>
      <c r="BA3" s="1222"/>
      <c r="BB3" s="1237"/>
      <c r="BC3" s="1213"/>
      <c r="BD3" s="77"/>
      <c r="BE3" s="77"/>
      <c r="BF3" s="77"/>
      <c r="BG3" s="77"/>
    </row>
    <row r="4" spans="1:59" ht="17.25" customHeight="1" hidden="1">
      <c r="A4" s="454"/>
      <c r="B4" s="457"/>
      <c r="C4" s="457"/>
      <c r="D4" s="457"/>
      <c r="E4" s="152"/>
      <c r="F4" s="1217" t="s">
        <v>0</v>
      </c>
      <c r="G4" s="1217"/>
      <c r="H4" s="1217"/>
      <c r="I4" s="1217"/>
      <c r="J4" s="1217" t="s">
        <v>1</v>
      </c>
      <c r="K4" s="1217"/>
      <c r="L4" s="1217"/>
      <c r="M4" s="1217"/>
      <c r="N4" s="1217" t="s">
        <v>2</v>
      </c>
      <c r="O4" s="1217"/>
      <c r="P4" s="1217"/>
      <c r="Q4" s="1217"/>
      <c r="R4" s="1217" t="s">
        <v>3</v>
      </c>
      <c r="S4" s="1217"/>
      <c r="T4" s="1217"/>
      <c r="U4" s="1217"/>
      <c r="V4" s="1217" t="s">
        <v>4</v>
      </c>
      <c r="W4" s="1217"/>
      <c r="X4" s="1217"/>
      <c r="Y4" s="1217"/>
      <c r="Z4" s="1217" t="s">
        <v>5</v>
      </c>
      <c r="AA4" s="1217"/>
      <c r="AB4" s="1217"/>
      <c r="AC4" s="1217"/>
      <c r="AD4" s="1217" t="s">
        <v>6</v>
      </c>
      <c r="AE4" s="1217"/>
      <c r="AF4" s="1217"/>
      <c r="AG4" s="1217"/>
      <c r="AH4" s="1217" t="s">
        <v>7</v>
      </c>
      <c r="AI4" s="1217"/>
      <c r="AJ4" s="1217"/>
      <c r="AK4" s="1217"/>
      <c r="AL4" s="1217" t="s">
        <v>8</v>
      </c>
      <c r="AM4" s="1217"/>
      <c r="AN4" s="1217"/>
      <c r="AO4" s="1217"/>
      <c r="AP4" s="1217" t="s">
        <v>9</v>
      </c>
      <c r="AQ4" s="1217"/>
      <c r="AR4" s="1217"/>
      <c r="AS4" s="1217"/>
      <c r="AT4" s="1217" t="s">
        <v>10</v>
      </c>
      <c r="AU4" s="1217"/>
      <c r="AV4" s="1217"/>
      <c r="AW4" s="1217"/>
      <c r="AX4" s="1217" t="s">
        <v>11</v>
      </c>
      <c r="AY4" s="1217"/>
      <c r="AZ4" s="1217"/>
      <c r="BA4" s="1217"/>
      <c r="BB4" s="1238"/>
      <c r="BC4" s="1214"/>
      <c r="BD4" s="77"/>
      <c r="BE4" s="77"/>
      <c r="BF4" s="77"/>
      <c r="BG4" s="77"/>
    </row>
    <row r="5" spans="1:59" ht="17.25" customHeight="1">
      <c r="A5" s="1231" t="s">
        <v>223</v>
      </c>
      <c r="B5" s="1232"/>
      <c r="C5" s="1232"/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2"/>
      <c r="P5" s="1232"/>
      <c r="Q5" s="1232"/>
      <c r="R5" s="1232"/>
      <c r="S5" s="1232"/>
      <c r="T5" s="1232"/>
      <c r="U5" s="1232"/>
      <c r="V5" s="1232"/>
      <c r="W5" s="1232"/>
      <c r="X5" s="1232"/>
      <c r="Y5" s="1232"/>
      <c r="Z5" s="1232"/>
      <c r="AA5" s="1232"/>
      <c r="AB5" s="1232"/>
      <c r="AC5" s="1232"/>
      <c r="AD5" s="1232"/>
      <c r="AE5" s="1232"/>
      <c r="AF5" s="1232"/>
      <c r="AG5" s="1232"/>
      <c r="AH5" s="1232"/>
      <c r="AI5" s="1232"/>
      <c r="AJ5" s="1232"/>
      <c r="AK5" s="1232"/>
      <c r="AL5" s="1232"/>
      <c r="AM5" s="1232"/>
      <c r="AN5" s="1232"/>
      <c r="AO5" s="1232"/>
      <c r="AP5" s="1232"/>
      <c r="AQ5" s="1232"/>
      <c r="AR5" s="1232"/>
      <c r="AS5" s="1232"/>
      <c r="AT5" s="1232"/>
      <c r="AU5" s="1232"/>
      <c r="AV5" s="1232"/>
      <c r="AW5" s="1232"/>
      <c r="AX5" s="1232"/>
      <c r="AY5" s="1232"/>
      <c r="AZ5" s="1232"/>
      <c r="BA5" s="1233"/>
      <c r="BB5" s="1238"/>
      <c r="BC5" s="1214"/>
      <c r="BD5" s="77"/>
      <c r="BE5" s="77"/>
      <c r="BF5" s="77"/>
      <c r="BG5" s="77"/>
    </row>
    <row r="6" spans="1:59" ht="17.25" customHeight="1">
      <c r="A6" s="1234"/>
      <c r="B6" s="1235"/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5"/>
      <c r="AC6" s="1235"/>
      <c r="AD6" s="1235"/>
      <c r="AE6" s="1235"/>
      <c r="AF6" s="1235"/>
      <c r="AG6" s="1235"/>
      <c r="AH6" s="1235"/>
      <c r="AI6" s="1235"/>
      <c r="AJ6" s="1235"/>
      <c r="AK6" s="1235"/>
      <c r="AL6" s="1235"/>
      <c r="AM6" s="1235"/>
      <c r="AN6" s="1235"/>
      <c r="AO6" s="1235"/>
      <c r="AP6" s="1235"/>
      <c r="AQ6" s="1235"/>
      <c r="AR6" s="1235"/>
      <c r="AS6" s="1235"/>
      <c r="AT6" s="1235"/>
      <c r="AU6" s="1235"/>
      <c r="AV6" s="1235"/>
      <c r="AW6" s="1235"/>
      <c r="AX6" s="1235"/>
      <c r="AY6" s="1235"/>
      <c r="AZ6" s="1235"/>
      <c r="BA6" s="1236"/>
      <c r="BB6" s="1238"/>
      <c r="BC6" s="1214"/>
      <c r="BD6" s="77"/>
      <c r="BE6" s="77"/>
      <c r="BF6" s="77"/>
      <c r="BG6" s="77"/>
    </row>
    <row r="7" spans="1:59" ht="27" customHeight="1">
      <c r="A7" s="1216" t="s">
        <v>590</v>
      </c>
      <c r="B7" s="1216"/>
      <c r="C7" s="1216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6"/>
      <c r="U7" s="1216"/>
      <c r="V7" s="1216"/>
      <c r="W7" s="1216"/>
      <c r="X7" s="1216"/>
      <c r="Y7" s="1216"/>
      <c r="Z7" s="1216"/>
      <c r="AA7" s="1216"/>
      <c r="AB7" s="1216"/>
      <c r="AC7" s="1216"/>
      <c r="AD7" s="1216"/>
      <c r="AE7" s="1216"/>
      <c r="AF7" s="1216"/>
      <c r="AG7" s="1216"/>
      <c r="AH7" s="1216"/>
      <c r="AI7" s="1216"/>
      <c r="AJ7" s="1216"/>
      <c r="AK7" s="1216"/>
      <c r="AL7" s="1216"/>
      <c r="AM7" s="1216"/>
      <c r="AN7" s="1216"/>
      <c r="AO7" s="1216"/>
      <c r="AP7" s="1216"/>
      <c r="AQ7" s="1216"/>
      <c r="AR7" s="1216"/>
      <c r="AS7" s="1216"/>
      <c r="AT7" s="1216"/>
      <c r="AU7" s="1216"/>
      <c r="AV7" s="1216"/>
      <c r="AW7" s="1216"/>
      <c r="AX7" s="1216"/>
      <c r="AY7" s="1216"/>
      <c r="AZ7" s="1216"/>
      <c r="BA7" s="1216"/>
      <c r="BB7" s="1238"/>
      <c r="BC7" s="1215"/>
      <c r="BD7" s="77"/>
      <c r="BE7" s="77"/>
      <c r="BF7" s="77"/>
      <c r="BG7" s="77"/>
    </row>
    <row r="8" spans="1:59" ht="94.5" customHeight="1">
      <c r="A8" s="1241" t="s">
        <v>514</v>
      </c>
      <c r="B8" s="1241"/>
      <c r="C8" s="1241"/>
      <c r="D8" s="1241"/>
      <c r="E8" s="1241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1"/>
      <c r="AN8" s="1241"/>
      <c r="AO8" s="1241"/>
      <c r="AP8" s="1241"/>
      <c r="AQ8" s="1241"/>
      <c r="AR8" s="1241"/>
      <c r="AS8" s="1241"/>
      <c r="AT8" s="1241"/>
      <c r="AU8" s="1241"/>
      <c r="AV8" s="1241"/>
      <c r="AW8" s="1241"/>
      <c r="AX8" s="1241"/>
      <c r="AY8" s="1241"/>
      <c r="AZ8" s="1241"/>
      <c r="BA8" s="1241"/>
      <c r="BB8" s="862" t="s">
        <v>515</v>
      </c>
      <c r="BC8" s="936" t="s">
        <v>516</v>
      </c>
      <c r="BD8" s="937"/>
      <c r="BE8" s="937"/>
      <c r="BF8" s="937"/>
      <c r="BG8" s="937"/>
    </row>
    <row r="9" spans="1:59" s="32" customFormat="1" ht="17.25" customHeight="1">
      <c r="A9" s="920"/>
      <c r="B9" s="922"/>
      <c r="C9" s="922"/>
      <c r="D9" s="922"/>
      <c r="E9" s="152"/>
      <c r="F9" s="1217" t="s">
        <v>77</v>
      </c>
      <c r="G9" s="1217"/>
      <c r="H9" s="1217"/>
      <c r="I9" s="1217"/>
      <c r="J9" s="1217" t="s">
        <v>104</v>
      </c>
      <c r="K9" s="1217"/>
      <c r="L9" s="1217"/>
      <c r="M9" s="1217"/>
      <c r="N9" s="1217" t="s">
        <v>79</v>
      </c>
      <c r="O9" s="1217"/>
      <c r="P9" s="1217"/>
      <c r="Q9" s="1217"/>
      <c r="R9" s="1217" t="s">
        <v>80</v>
      </c>
      <c r="S9" s="1217"/>
      <c r="T9" s="1217"/>
      <c r="U9" s="1217"/>
      <c r="V9" s="1217" t="s">
        <v>4</v>
      </c>
      <c r="W9" s="1217"/>
      <c r="X9" s="1217"/>
      <c r="Y9" s="1217"/>
      <c r="Z9" s="1217" t="s">
        <v>81</v>
      </c>
      <c r="AA9" s="1217"/>
      <c r="AB9" s="1217"/>
      <c r="AC9" s="1217"/>
      <c r="AD9" s="1217" t="s">
        <v>82</v>
      </c>
      <c r="AE9" s="1217"/>
      <c r="AF9" s="1217"/>
      <c r="AG9" s="1217"/>
      <c r="AH9" s="1217" t="s">
        <v>83</v>
      </c>
      <c r="AI9" s="1217"/>
      <c r="AJ9" s="1217"/>
      <c r="AK9" s="1217"/>
      <c r="AL9" s="1217" t="s">
        <v>106</v>
      </c>
      <c r="AM9" s="1217"/>
      <c r="AN9" s="1217"/>
      <c r="AO9" s="1217"/>
      <c r="AP9" s="1217" t="s">
        <v>107</v>
      </c>
      <c r="AQ9" s="1217"/>
      <c r="AR9" s="1217"/>
      <c r="AS9" s="1217"/>
      <c r="AT9" s="1217" t="s">
        <v>108</v>
      </c>
      <c r="AU9" s="1217"/>
      <c r="AV9" s="1217"/>
      <c r="AW9" s="1217"/>
      <c r="AX9" s="1217" t="s">
        <v>109</v>
      </c>
      <c r="AY9" s="1217"/>
      <c r="AZ9" s="1217"/>
      <c r="BA9" s="1217"/>
      <c r="BB9" s="928"/>
      <c r="BC9" s="1239" t="s">
        <v>517</v>
      </c>
      <c r="BD9" s="1191" t="s">
        <v>227</v>
      </c>
      <c r="BE9" s="1191"/>
      <c r="BF9" s="1191"/>
      <c r="BG9" s="1191"/>
    </row>
    <row r="10" spans="1:59" ht="44.25" customHeight="1">
      <c r="A10" s="922" t="s">
        <v>12</v>
      </c>
      <c r="B10" s="918" t="s">
        <v>89</v>
      </c>
      <c r="C10" s="918" t="s">
        <v>12</v>
      </c>
      <c r="D10" s="918" t="s">
        <v>87</v>
      </c>
      <c r="E10" s="924" t="s">
        <v>88</v>
      </c>
      <c r="F10" s="153">
        <v>1</v>
      </c>
      <c r="G10" s="153">
        <v>2</v>
      </c>
      <c r="H10" s="153">
        <v>3</v>
      </c>
      <c r="I10" s="153">
        <v>4</v>
      </c>
      <c r="J10" s="153">
        <v>1</v>
      </c>
      <c r="K10" s="153">
        <v>2</v>
      </c>
      <c r="L10" s="153">
        <v>3</v>
      </c>
      <c r="M10" s="153">
        <v>4</v>
      </c>
      <c r="N10" s="153">
        <v>1</v>
      </c>
      <c r="O10" s="153">
        <v>2</v>
      </c>
      <c r="P10" s="153">
        <v>3</v>
      </c>
      <c r="Q10" s="153">
        <v>4</v>
      </c>
      <c r="R10" s="153">
        <v>1</v>
      </c>
      <c r="S10" s="153">
        <v>2</v>
      </c>
      <c r="T10" s="153">
        <v>3</v>
      </c>
      <c r="U10" s="153">
        <v>4</v>
      </c>
      <c r="V10" s="153">
        <v>1</v>
      </c>
      <c r="W10" s="153">
        <v>2</v>
      </c>
      <c r="X10" s="153">
        <v>3</v>
      </c>
      <c r="Y10" s="153">
        <v>4</v>
      </c>
      <c r="Z10" s="154">
        <v>1</v>
      </c>
      <c r="AA10" s="154">
        <v>2</v>
      </c>
      <c r="AB10" s="154">
        <v>3</v>
      </c>
      <c r="AC10" s="154">
        <v>4</v>
      </c>
      <c r="AD10" s="154">
        <v>1</v>
      </c>
      <c r="AE10" s="154">
        <v>2</v>
      </c>
      <c r="AF10" s="154">
        <v>3</v>
      </c>
      <c r="AG10" s="154">
        <v>4</v>
      </c>
      <c r="AH10" s="154">
        <v>1</v>
      </c>
      <c r="AI10" s="154">
        <v>2</v>
      </c>
      <c r="AJ10" s="154">
        <v>3</v>
      </c>
      <c r="AK10" s="154">
        <v>4</v>
      </c>
      <c r="AL10" s="154">
        <v>1</v>
      </c>
      <c r="AM10" s="154">
        <v>2</v>
      </c>
      <c r="AN10" s="154">
        <v>3</v>
      </c>
      <c r="AO10" s="154">
        <v>4</v>
      </c>
      <c r="AP10" s="153">
        <v>1</v>
      </c>
      <c r="AQ10" s="153">
        <v>2</v>
      </c>
      <c r="AR10" s="153">
        <v>3</v>
      </c>
      <c r="AS10" s="153">
        <v>4</v>
      </c>
      <c r="AT10" s="153">
        <v>1</v>
      </c>
      <c r="AU10" s="153">
        <v>2</v>
      </c>
      <c r="AV10" s="153">
        <v>3</v>
      </c>
      <c r="AW10" s="153">
        <v>4</v>
      </c>
      <c r="AX10" s="153">
        <v>1</v>
      </c>
      <c r="AY10" s="153">
        <v>2</v>
      </c>
      <c r="AZ10" s="153">
        <v>3</v>
      </c>
      <c r="BA10" s="153">
        <v>4</v>
      </c>
      <c r="BB10" s="1081" t="s">
        <v>518</v>
      </c>
      <c r="BC10" s="1240"/>
      <c r="BD10" s="921" t="s">
        <v>68</v>
      </c>
      <c r="BE10" s="921" t="s">
        <v>69</v>
      </c>
      <c r="BF10" s="921" t="s">
        <v>70</v>
      </c>
      <c r="BG10" s="921" t="s">
        <v>72</v>
      </c>
    </row>
    <row r="11" spans="1:59" ht="60.75" customHeight="1">
      <c r="A11" s="1186">
        <v>1</v>
      </c>
      <c r="B11" s="1172" t="s">
        <v>519</v>
      </c>
      <c r="C11" s="922">
        <v>1</v>
      </c>
      <c r="D11" s="918" t="s">
        <v>520</v>
      </c>
      <c r="E11" s="46"/>
      <c r="F11" s="155"/>
      <c r="G11" s="156"/>
      <c r="H11" s="156"/>
      <c r="I11" s="49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495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495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495"/>
      <c r="AT11" s="156"/>
      <c r="AU11" s="156"/>
      <c r="AV11" s="156"/>
      <c r="AW11" s="156"/>
      <c r="AX11" s="156"/>
      <c r="AY11" s="495"/>
      <c r="AZ11" s="156"/>
      <c r="BA11" s="156"/>
      <c r="BB11" s="1081"/>
      <c r="BC11" s="157"/>
      <c r="BD11" s="937"/>
      <c r="BE11" s="937"/>
      <c r="BF11" s="937"/>
      <c r="BG11" s="937"/>
    </row>
    <row r="12" spans="1:59" ht="74.25" customHeight="1">
      <c r="A12" s="1186"/>
      <c r="B12" s="1172"/>
      <c r="C12" s="922">
        <v>2</v>
      </c>
      <c r="D12" s="922" t="s">
        <v>1000</v>
      </c>
      <c r="E12" s="46"/>
      <c r="F12" s="155"/>
      <c r="G12" s="156"/>
      <c r="H12" s="156"/>
      <c r="I12" s="495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49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495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495"/>
      <c r="AT12" s="156"/>
      <c r="AU12" s="156"/>
      <c r="AV12" s="156"/>
      <c r="AW12" s="156"/>
      <c r="AX12" s="156"/>
      <c r="AY12" s="495"/>
      <c r="AZ12" s="156"/>
      <c r="BA12" s="156"/>
      <c r="BB12" s="935"/>
      <c r="BC12" s="157"/>
      <c r="BD12" s="937"/>
      <c r="BE12" s="937"/>
      <c r="BF12" s="937"/>
      <c r="BG12" s="937"/>
    </row>
    <row r="13" spans="1:59" ht="63" customHeight="1">
      <c r="A13" s="922">
        <v>2</v>
      </c>
      <c r="B13" s="918" t="s">
        <v>521</v>
      </c>
      <c r="C13" s="922">
        <v>1</v>
      </c>
      <c r="D13" s="922" t="s">
        <v>522</v>
      </c>
      <c r="E13" s="46"/>
      <c r="F13" s="155"/>
      <c r="G13" s="156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5"/>
      <c r="AV13" s="495"/>
      <c r="AW13" s="495"/>
      <c r="AX13" s="495"/>
      <c r="AY13" s="495"/>
      <c r="AZ13" s="156"/>
      <c r="BA13" s="156"/>
      <c r="BB13" s="404" t="s">
        <v>523</v>
      </c>
      <c r="BC13" s="158"/>
      <c r="BD13" s="937"/>
      <c r="BE13" s="937"/>
      <c r="BF13" s="937"/>
      <c r="BG13" s="937"/>
    </row>
    <row r="14" spans="1:59" ht="43.5" customHeight="1">
      <c r="A14" s="1186">
        <v>3</v>
      </c>
      <c r="B14" s="1172" t="s">
        <v>524</v>
      </c>
      <c r="C14" s="922">
        <v>1</v>
      </c>
      <c r="D14" s="918" t="s">
        <v>1001</v>
      </c>
      <c r="E14" s="914"/>
      <c r="F14" s="155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1081" t="s">
        <v>525</v>
      </c>
      <c r="BC14" s="158"/>
      <c r="BD14" s="937"/>
      <c r="BE14" s="937"/>
      <c r="BF14" s="937"/>
      <c r="BG14" s="937"/>
    </row>
    <row r="15" spans="1:59" ht="43.5" customHeight="1">
      <c r="A15" s="1186"/>
      <c r="B15" s="1172"/>
      <c r="C15" s="922">
        <v>2</v>
      </c>
      <c r="D15" s="918" t="s">
        <v>526</v>
      </c>
      <c r="E15" s="914"/>
      <c r="F15" s="155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5"/>
      <c r="AY15" s="495"/>
      <c r="AZ15" s="495"/>
      <c r="BA15" s="495"/>
      <c r="BB15" s="1081"/>
      <c r="BC15" s="158"/>
      <c r="BD15" s="937"/>
      <c r="BE15" s="937"/>
      <c r="BF15" s="937"/>
      <c r="BG15" s="937"/>
    </row>
    <row r="16" spans="1:59" ht="44.25" customHeight="1">
      <c r="A16" s="1186"/>
      <c r="B16" s="1172"/>
      <c r="C16" s="922">
        <v>3</v>
      </c>
      <c r="D16" s="918" t="s">
        <v>527</v>
      </c>
      <c r="E16" s="914"/>
      <c r="F16" s="155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495"/>
      <c r="AY16" s="495"/>
      <c r="AZ16" s="495"/>
      <c r="BA16" s="495"/>
      <c r="BB16" s="1081"/>
      <c r="BC16" s="158"/>
      <c r="BD16" s="937"/>
      <c r="BE16" s="937"/>
      <c r="BF16" s="937"/>
      <c r="BG16" s="937"/>
    </row>
    <row r="17" spans="1:59" ht="53.25" customHeight="1">
      <c r="A17" s="1186"/>
      <c r="B17" s="1172"/>
      <c r="C17" s="922">
        <v>4</v>
      </c>
      <c r="D17" s="918" t="s">
        <v>1002</v>
      </c>
      <c r="E17" s="914"/>
      <c r="F17" s="155"/>
      <c r="G17" s="156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1081"/>
      <c r="BC17" s="155"/>
      <c r="BD17" s="937"/>
      <c r="BE17" s="937"/>
      <c r="BF17" s="937"/>
      <c r="BG17" s="937"/>
    </row>
    <row r="18" spans="1:59" ht="43.5" customHeight="1">
      <c r="A18" s="1186"/>
      <c r="B18" s="1172"/>
      <c r="C18" s="922">
        <v>5</v>
      </c>
      <c r="D18" s="918" t="s">
        <v>528</v>
      </c>
      <c r="E18" s="46"/>
      <c r="F18" s="155"/>
      <c r="G18" s="156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5"/>
      <c r="AV18" s="495"/>
      <c r="AW18" s="495"/>
      <c r="AX18" s="495"/>
      <c r="AY18" s="495"/>
      <c r="AZ18" s="495"/>
      <c r="BA18" s="495"/>
      <c r="BB18" s="935"/>
      <c r="BC18" s="155"/>
      <c r="BD18" s="937"/>
      <c r="BE18" s="937"/>
      <c r="BF18" s="937"/>
      <c r="BG18" s="937"/>
    </row>
    <row r="19" spans="1:59" ht="49.5" customHeight="1">
      <c r="A19" s="1242" t="s">
        <v>1003</v>
      </c>
      <c r="B19" s="1242"/>
      <c r="C19" s="1242"/>
      <c r="D19" s="1242"/>
      <c r="E19" s="1242"/>
      <c r="F19" s="1242"/>
      <c r="G19" s="1242"/>
      <c r="H19" s="1242"/>
      <c r="I19" s="1242"/>
      <c r="J19" s="1242"/>
      <c r="K19" s="1242"/>
      <c r="L19" s="1242"/>
      <c r="M19" s="1242"/>
      <c r="N19" s="1242"/>
      <c r="O19" s="1242"/>
      <c r="P19" s="1242"/>
      <c r="Q19" s="1242"/>
      <c r="R19" s="1242"/>
      <c r="S19" s="1242"/>
      <c r="T19" s="1242"/>
      <c r="U19" s="1242"/>
      <c r="V19" s="1242"/>
      <c r="W19" s="1242"/>
      <c r="X19" s="1242"/>
      <c r="Y19" s="1242"/>
      <c r="Z19" s="1242"/>
      <c r="AA19" s="1242"/>
      <c r="AB19" s="1242"/>
      <c r="AC19" s="1242"/>
      <c r="AD19" s="1242"/>
      <c r="AE19" s="1242"/>
      <c r="AF19" s="1242"/>
      <c r="AG19" s="1242"/>
      <c r="AH19" s="1242"/>
      <c r="AI19" s="1242"/>
      <c r="AJ19" s="1242"/>
      <c r="AK19" s="1242"/>
      <c r="AL19" s="1242"/>
      <c r="AM19" s="1242"/>
      <c r="AN19" s="1242"/>
      <c r="AO19" s="1242"/>
      <c r="AP19" s="1242"/>
      <c r="AQ19" s="1242"/>
      <c r="AR19" s="1242"/>
      <c r="AS19" s="1242"/>
      <c r="AT19" s="1242"/>
      <c r="AU19" s="1242"/>
      <c r="AV19" s="1242"/>
      <c r="AW19" s="1242"/>
      <c r="AX19" s="1242"/>
      <c r="AY19" s="1242"/>
      <c r="AZ19" s="1242"/>
      <c r="BA19" s="1242"/>
      <c r="BB19" s="1242"/>
      <c r="BC19" s="1242"/>
      <c r="BD19" s="937"/>
      <c r="BE19" s="937"/>
      <c r="BF19" s="937"/>
      <c r="BG19" s="937"/>
    </row>
    <row r="20" spans="1:59" ht="31.5" customHeight="1">
      <c r="A20" s="920"/>
      <c r="B20" s="922"/>
      <c r="C20" s="922"/>
      <c r="D20" s="922"/>
      <c r="E20" s="152"/>
      <c r="F20" s="1217" t="s">
        <v>77</v>
      </c>
      <c r="G20" s="1217"/>
      <c r="H20" s="1217"/>
      <c r="I20" s="1217"/>
      <c r="J20" s="1217" t="s">
        <v>529</v>
      </c>
      <c r="K20" s="1217"/>
      <c r="L20" s="1217"/>
      <c r="M20" s="1217"/>
      <c r="N20" s="1217" t="s">
        <v>79</v>
      </c>
      <c r="O20" s="1217"/>
      <c r="P20" s="1217"/>
      <c r="Q20" s="1217"/>
      <c r="R20" s="1217" t="s">
        <v>80</v>
      </c>
      <c r="S20" s="1217"/>
      <c r="T20" s="1217"/>
      <c r="U20" s="1217"/>
      <c r="V20" s="1217" t="s">
        <v>4</v>
      </c>
      <c r="W20" s="1217"/>
      <c r="X20" s="1217"/>
      <c r="Y20" s="1217"/>
      <c r="Z20" s="1217" t="s">
        <v>81</v>
      </c>
      <c r="AA20" s="1217"/>
      <c r="AB20" s="1217"/>
      <c r="AC20" s="1217"/>
      <c r="AD20" s="1217" t="s">
        <v>133</v>
      </c>
      <c r="AE20" s="1217"/>
      <c r="AF20" s="1217"/>
      <c r="AG20" s="1217"/>
      <c r="AH20" s="1217" t="s">
        <v>83</v>
      </c>
      <c r="AI20" s="1217"/>
      <c r="AJ20" s="1217"/>
      <c r="AK20" s="1217"/>
      <c r="AL20" s="1217" t="s">
        <v>106</v>
      </c>
      <c r="AM20" s="1217"/>
      <c r="AN20" s="1217"/>
      <c r="AO20" s="1217"/>
      <c r="AP20" s="1217" t="s">
        <v>107</v>
      </c>
      <c r="AQ20" s="1217"/>
      <c r="AR20" s="1217"/>
      <c r="AS20" s="1217"/>
      <c r="AT20" s="1217" t="s">
        <v>530</v>
      </c>
      <c r="AU20" s="1217"/>
      <c r="AV20" s="1217"/>
      <c r="AW20" s="1217"/>
      <c r="AX20" s="1217" t="s">
        <v>109</v>
      </c>
      <c r="AY20" s="1217"/>
      <c r="AZ20" s="1217"/>
      <c r="BA20" s="1217"/>
      <c r="BB20" s="928"/>
      <c r="BC20" s="1239" t="s">
        <v>531</v>
      </c>
      <c r="BD20" s="937"/>
      <c r="BE20" s="937"/>
      <c r="BF20" s="937"/>
      <c r="BG20" s="937"/>
    </row>
    <row r="21" spans="1:59" ht="36.75" customHeight="1">
      <c r="A21" s="920" t="s">
        <v>75</v>
      </c>
      <c r="B21" s="922" t="s">
        <v>89</v>
      </c>
      <c r="C21" s="922" t="s">
        <v>75</v>
      </c>
      <c r="D21" s="922" t="s">
        <v>87</v>
      </c>
      <c r="E21" s="151" t="s">
        <v>88</v>
      </c>
      <c r="F21" s="937">
        <v>1</v>
      </c>
      <c r="G21" s="937">
        <v>2</v>
      </c>
      <c r="H21" s="937">
        <v>3</v>
      </c>
      <c r="I21" s="937">
        <v>4</v>
      </c>
      <c r="J21" s="937">
        <v>1</v>
      </c>
      <c r="K21" s="937">
        <v>2</v>
      </c>
      <c r="L21" s="937">
        <v>3</v>
      </c>
      <c r="M21" s="937">
        <v>4</v>
      </c>
      <c r="N21" s="937">
        <v>1</v>
      </c>
      <c r="O21" s="937">
        <v>2</v>
      </c>
      <c r="P21" s="937">
        <v>3</v>
      </c>
      <c r="Q21" s="937">
        <v>4</v>
      </c>
      <c r="R21" s="937">
        <v>1</v>
      </c>
      <c r="S21" s="937">
        <v>2</v>
      </c>
      <c r="T21" s="937">
        <v>3</v>
      </c>
      <c r="U21" s="937">
        <v>4</v>
      </c>
      <c r="V21" s="937">
        <v>1</v>
      </c>
      <c r="W21" s="937">
        <v>2</v>
      </c>
      <c r="X21" s="937">
        <v>3</v>
      </c>
      <c r="Y21" s="937">
        <v>4</v>
      </c>
      <c r="Z21" s="118">
        <v>1</v>
      </c>
      <c r="AA21" s="118">
        <v>2</v>
      </c>
      <c r="AB21" s="118">
        <v>3</v>
      </c>
      <c r="AC21" s="118">
        <v>4</v>
      </c>
      <c r="AD21" s="118">
        <v>1</v>
      </c>
      <c r="AE21" s="118">
        <v>2</v>
      </c>
      <c r="AF21" s="118">
        <v>3</v>
      </c>
      <c r="AG21" s="118">
        <v>4</v>
      </c>
      <c r="AH21" s="118">
        <v>1</v>
      </c>
      <c r="AI21" s="118">
        <v>2</v>
      </c>
      <c r="AJ21" s="118">
        <v>3</v>
      </c>
      <c r="AK21" s="118">
        <v>4</v>
      </c>
      <c r="AL21" s="118">
        <v>1</v>
      </c>
      <c r="AM21" s="118">
        <v>2</v>
      </c>
      <c r="AN21" s="118">
        <v>3</v>
      </c>
      <c r="AO21" s="118">
        <v>4</v>
      </c>
      <c r="AP21" s="937">
        <v>1</v>
      </c>
      <c r="AQ21" s="937">
        <v>2</v>
      </c>
      <c r="AR21" s="937">
        <v>3</v>
      </c>
      <c r="AS21" s="937">
        <v>4</v>
      </c>
      <c r="AT21" s="937">
        <v>1</v>
      </c>
      <c r="AU21" s="937">
        <v>2</v>
      </c>
      <c r="AV21" s="937">
        <v>3</v>
      </c>
      <c r="AW21" s="937">
        <v>4</v>
      </c>
      <c r="AX21" s="937">
        <v>1</v>
      </c>
      <c r="AY21" s="937">
        <v>2</v>
      </c>
      <c r="AZ21" s="937">
        <v>3</v>
      </c>
      <c r="BA21" s="937">
        <v>4</v>
      </c>
      <c r="BB21" s="937"/>
      <c r="BC21" s="1240"/>
      <c r="BD21" s="937"/>
      <c r="BE21" s="937"/>
      <c r="BF21" s="937"/>
      <c r="BG21" s="937"/>
    </row>
    <row r="22" spans="1:59" ht="48" customHeight="1">
      <c r="A22" s="1186">
        <v>1</v>
      </c>
      <c r="B22" s="1172" t="s">
        <v>532</v>
      </c>
      <c r="C22" s="918">
        <v>1</v>
      </c>
      <c r="D22" s="918" t="s">
        <v>533</v>
      </c>
      <c r="E22" s="4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474"/>
      <c r="Q22" s="474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474"/>
      <c r="AD22" s="474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474"/>
      <c r="AP22" s="474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223" t="s">
        <v>1008</v>
      </c>
      <c r="BC22" s="1223" t="s">
        <v>534</v>
      </c>
      <c r="BD22" s="937"/>
      <c r="BE22" s="937"/>
      <c r="BF22" s="937"/>
      <c r="BG22" s="937"/>
    </row>
    <row r="23" spans="1:59" ht="41.25" customHeight="1">
      <c r="A23" s="1186"/>
      <c r="B23" s="1172"/>
      <c r="C23" s="918">
        <v>2</v>
      </c>
      <c r="D23" s="918" t="s">
        <v>535</v>
      </c>
      <c r="E23" s="46"/>
      <c r="F23" s="116"/>
      <c r="G23" s="116"/>
      <c r="H23" s="116"/>
      <c r="I23" s="116"/>
      <c r="J23" s="116"/>
      <c r="K23" s="116"/>
      <c r="L23" s="116"/>
      <c r="M23" s="116"/>
      <c r="N23" s="474"/>
      <c r="O23" s="474"/>
      <c r="P23" s="474"/>
      <c r="Q23" s="474"/>
      <c r="R23" s="474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224"/>
      <c r="BC23" s="1224"/>
      <c r="BD23" s="937"/>
      <c r="BE23" s="937"/>
      <c r="BF23" s="937"/>
      <c r="BG23" s="937"/>
    </row>
    <row r="24" spans="1:59" ht="41.25" customHeight="1">
      <c r="A24" s="1186"/>
      <c r="B24" s="1172"/>
      <c r="C24" s="918">
        <v>3</v>
      </c>
      <c r="D24" s="918" t="s">
        <v>536</v>
      </c>
      <c r="E24" s="46"/>
      <c r="F24" s="116"/>
      <c r="G24" s="116"/>
      <c r="H24" s="116"/>
      <c r="I24" s="116"/>
      <c r="J24" s="116"/>
      <c r="K24" s="116"/>
      <c r="L24" s="116"/>
      <c r="M24" s="116"/>
      <c r="N24" s="474"/>
      <c r="O24" s="474"/>
      <c r="P24" s="474"/>
      <c r="Q24" s="474"/>
      <c r="R24" s="474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224"/>
      <c r="BC24" s="1224"/>
      <c r="BD24" s="937"/>
      <c r="BE24" s="937"/>
      <c r="BF24" s="937"/>
      <c r="BG24" s="937"/>
    </row>
    <row r="25" spans="1:59" ht="50.25" customHeight="1">
      <c r="A25" s="1186"/>
      <c r="B25" s="1172"/>
      <c r="C25" s="918">
        <v>4</v>
      </c>
      <c r="D25" s="918" t="s">
        <v>537</v>
      </c>
      <c r="E25" s="914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474"/>
      <c r="AE25" s="474"/>
      <c r="AF25" s="474"/>
      <c r="AG25" s="474"/>
      <c r="AH25" s="474"/>
      <c r="AI25" s="474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224"/>
      <c r="BC25" s="1224"/>
      <c r="BD25" s="937"/>
      <c r="BE25" s="937"/>
      <c r="BF25" s="937"/>
      <c r="BG25" s="937"/>
    </row>
    <row r="26" spans="1:59" ht="71.25" customHeight="1">
      <c r="A26" s="1186"/>
      <c r="B26" s="1172"/>
      <c r="C26" s="918">
        <v>5</v>
      </c>
      <c r="D26" s="918" t="s">
        <v>538</v>
      </c>
      <c r="E26" s="4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474"/>
      <c r="W26" s="474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474"/>
      <c r="AM26" s="474"/>
      <c r="AN26" s="116"/>
      <c r="AO26" s="116"/>
      <c r="AP26" s="116"/>
      <c r="AQ26" s="116"/>
      <c r="AR26" s="116"/>
      <c r="AS26" s="116"/>
      <c r="AT26" s="116"/>
      <c r="AU26" s="116"/>
      <c r="AV26" s="474"/>
      <c r="AW26" s="474"/>
      <c r="AX26" s="116"/>
      <c r="AY26" s="116"/>
      <c r="AZ26" s="116"/>
      <c r="BA26" s="116"/>
      <c r="BB26" s="1224"/>
      <c r="BC26" s="1224"/>
      <c r="BD26" s="937"/>
      <c r="BE26" s="937"/>
      <c r="BF26" s="937"/>
      <c r="BG26" s="937"/>
    </row>
    <row r="27" spans="1:59" ht="44.25" customHeight="1">
      <c r="A27" s="1186"/>
      <c r="B27" s="1172"/>
      <c r="C27" s="918">
        <v>6</v>
      </c>
      <c r="D27" s="918" t="s">
        <v>539</v>
      </c>
      <c r="E27" s="46"/>
      <c r="F27" s="116"/>
      <c r="G27" s="116"/>
      <c r="H27" s="474"/>
      <c r="I27" s="474"/>
      <c r="J27" s="474"/>
      <c r="K27" s="474"/>
      <c r="L27" s="474"/>
      <c r="M27" s="474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224"/>
      <c r="BC27" s="1224"/>
      <c r="BD27" s="937"/>
      <c r="BE27" s="937"/>
      <c r="BF27" s="937"/>
      <c r="BG27" s="937"/>
    </row>
    <row r="28" spans="1:59" ht="58.5" customHeight="1">
      <c r="A28" s="1186"/>
      <c r="B28" s="1172"/>
      <c r="C28" s="918">
        <v>7</v>
      </c>
      <c r="D28" s="918" t="s">
        <v>540</v>
      </c>
      <c r="E28" s="46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1225"/>
      <c r="BC28" s="1225"/>
      <c r="BD28" s="937"/>
      <c r="BE28" s="937"/>
      <c r="BF28" s="937"/>
      <c r="BG28" s="937"/>
    </row>
    <row r="29" spans="1:59" ht="62.25" customHeight="1">
      <c r="A29" s="1186">
        <v>2</v>
      </c>
      <c r="B29" s="1172" t="s">
        <v>541</v>
      </c>
      <c r="C29" s="918">
        <v>1</v>
      </c>
      <c r="D29" s="918" t="s">
        <v>542</v>
      </c>
      <c r="E29" s="46"/>
      <c r="F29" s="116"/>
      <c r="G29" s="116"/>
      <c r="H29" s="116"/>
      <c r="I29" s="116"/>
      <c r="J29" s="116"/>
      <c r="K29" s="116"/>
      <c r="L29" s="116"/>
      <c r="M29" s="116"/>
      <c r="N29" s="474"/>
      <c r="O29" s="474"/>
      <c r="P29" s="474"/>
      <c r="Q29" s="474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223" t="s">
        <v>543</v>
      </c>
      <c r="BC29" s="1223" t="s">
        <v>534</v>
      </c>
      <c r="BD29" s="937"/>
      <c r="BE29" s="937"/>
      <c r="BF29" s="937"/>
      <c r="BG29" s="937"/>
    </row>
    <row r="30" spans="1:59" s="18" customFormat="1" ht="64.5" customHeight="1">
      <c r="A30" s="1186"/>
      <c r="B30" s="1172"/>
      <c r="C30" s="918">
        <v>2</v>
      </c>
      <c r="D30" s="918" t="s">
        <v>544</v>
      </c>
      <c r="E30" s="46"/>
      <c r="F30" s="116"/>
      <c r="G30" s="116"/>
      <c r="H30" s="116"/>
      <c r="I30" s="116"/>
      <c r="J30" s="116"/>
      <c r="K30" s="116"/>
      <c r="L30" s="116"/>
      <c r="M30" s="116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116"/>
      <c r="AY30" s="116"/>
      <c r="AZ30" s="116"/>
      <c r="BA30" s="116"/>
      <c r="BB30" s="1224"/>
      <c r="BC30" s="1224"/>
      <c r="BD30" s="937"/>
      <c r="BE30" s="937"/>
      <c r="BF30" s="937"/>
      <c r="BG30" s="937"/>
    </row>
    <row r="31" spans="1:59" s="18" customFormat="1" ht="47.25" customHeight="1">
      <c r="A31" s="1186"/>
      <c r="B31" s="1172"/>
      <c r="C31" s="918">
        <v>3</v>
      </c>
      <c r="D31" s="918" t="s">
        <v>545</v>
      </c>
      <c r="E31" s="4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474"/>
      <c r="W31" s="474"/>
      <c r="X31" s="474"/>
      <c r="Y31" s="474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224"/>
      <c r="BC31" s="1224"/>
      <c r="BD31" s="937"/>
      <c r="BE31" s="937"/>
      <c r="BF31" s="937"/>
      <c r="BG31" s="937"/>
    </row>
    <row r="32" spans="1:59" s="18" customFormat="1" ht="66" customHeight="1">
      <c r="A32" s="1186"/>
      <c r="B32" s="1172"/>
      <c r="C32" s="918">
        <v>4</v>
      </c>
      <c r="D32" s="918" t="s">
        <v>546</v>
      </c>
      <c r="E32" s="914"/>
      <c r="F32" s="116"/>
      <c r="G32" s="116"/>
      <c r="H32" s="116"/>
      <c r="I32" s="116"/>
      <c r="J32" s="116"/>
      <c r="K32" s="116"/>
      <c r="L32" s="474"/>
      <c r="M32" s="474"/>
      <c r="N32" s="116"/>
      <c r="O32" s="116"/>
      <c r="P32" s="116"/>
      <c r="Q32" s="116"/>
      <c r="R32" s="116"/>
      <c r="S32" s="116"/>
      <c r="T32" s="474"/>
      <c r="U32" s="474"/>
      <c r="V32" s="116"/>
      <c r="W32" s="116"/>
      <c r="X32" s="116"/>
      <c r="Y32" s="116"/>
      <c r="Z32" s="116"/>
      <c r="AA32" s="116"/>
      <c r="AB32" s="474"/>
      <c r="AC32" s="474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474"/>
      <c r="AO32" s="474"/>
      <c r="AP32" s="116"/>
      <c r="AQ32" s="116"/>
      <c r="AR32" s="116"/>
      <c r="AS32" s="116"/>
      <c r="AT32" s="116"/>
      <c r="AU32" s="116"/>
      <c r="AV32" s="474"/>
      <c r="AW32" s="474"/>
      <c r="AX32" s="116"/>
      <c r="AY32" s="116"/>
      <c r="AZ32" s="116"/>
      <c r="BA32" s="116"/>
      <c r="BB32" s="1224"/>
      <c r="BC32" s="1224"/>
      <c r="BD32" s="937"/>
      <c r="BE32" s="937"/>
      <c r="BF32" s="937"/>
      <c r="BG32" s="937"/>
    </row>
    <row r="33" spans="1:59" s="18" customFormat="1" ht="36" customHeight="1">
      <c r="A33" s="1186"/>
      <c r="B33" s="1172"/>
      <c r="C33" s="918">
        <v>5</v>
      </c>
      <c r="D33" s="918" t="s">
        <v>547</v>
      </c>
      <c r="E33" s="4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474"/>
      <c r="AM33" s="474"/>
      <c r="AN33" s="474"/>
      <c r="AO33" s="474"/>
      <c r="AP33" s="474"/>
      <c r="AQ33" s="474"/>
      <c r="AR33" s="474"/>
      <c r="AS33" s="474"/>
      <c r="AT33" s="116"/>
      <c r="AU33" s="116"/>
      <c r="AV33" s="116"/>
      <c r="AW33" s="116"/>
      <c r="AX33" s="116"/>
      <c r="AY33" s="116"/>
      <c r="AZ33" s="116"/>
      <c r="BA33" s="116"/>
      <c r="BB33" s="1224"/>
      <c r="BC33" s="1224"/>
      <c r="BD33" s="937"/>
      <c r="BE33" s="937"/>
      <c r="BF33" s="937"/>
      <c r="BG33" s="937"/>
    </row>
    <row r="34" spans="1:59" s="18" customFormat="1" ht="48.75" customHeight="1">
      <c r="A34" s="1186"/>
      <c r="B34" s="1172"/>
      <c r="C34" s="918">
        <v>6</v>
      </c>
      <c r="D34" s="918" t="s">
        <v>548</v>
      </c>
      <c r="E34" s="4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474"/>
      <c r="AU34" s="474"/>
      <c r="AV34" s="474"/>
      <c r="AW34" s="474"/>
      <c r="AX34" s="474"/>
      <c r="AY34" s="116"/>
      <c r="AZ34" s="116"/>
      <c r="BA34" s="116"/>
      <c r="BB34" s="1224"/>
      <c r="BC34" s="1224"/>
      <c r="BD34" s="937"/>
      <c r="BE34" s="937"/>
      <c r="BF34" s="937"/>
      <c r="BG34" s="937"/>
    </row>
    <row r="35" spans="1:59" s="18" customFormat="1" ht="52.5" customHeight="1">
      <c r="A35" s="1186"/>
      <c r="B35" s="1172"/>
      <c r="C35" s="918">
        <v>7</v>
      </c>
      <c r="D35" s="918" t="s">
        <v>549</v>
      </c>
      <c r="E35" s="914"/>
      <c r="F35" s="116"/>
      <c r="G35" s="116"/>
      <c r="H35" s="116"/>
      <c r="I35" s="116"/>
      <c r="J35" s="116"/>
      <c r="K35" s="116"/>
      <c r="L35" s="116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224"/>
      <c r="BC35" s="1224"/>
      <c r="BD35" s="937"/>
      <c r="BE35" s="937"/>
      <c r="BF35" s="937"/>
      <c r="BG35" s="937"/>
    </row>
    <row r="36" spans="1:59" s="18" customFormat="1" ht="54" customHeight="1">
      <c r="A36" s="1186"/>
      <c r="B36" s="1172"/>
      <c r="C36" s="918">
        <v>8</v>
      </c>
      <c r="D36" s="918" t="s">
        <v>550</v>
      </c>
      <c r="E36" s="914"/>
      <c r="F36" s="116"/>
      <c r="G36" s="116"/>
      <c r="H36" s="116"/>
      <c r="I36" s="116"/>
      <c r="J36" s="116"/>
      <c r="K36" s="116"/>
      <c r="L36" s="116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225"/>
      <c r="BC36" s="1225"/>
      <c r="BD36" s="937"/>
      <c r="BE36" s="937"/>
      <c r="BF36" s="937"/>
      <c r="BG36" s="937"/>
    </row>
    <row r="37" spans="1:59" s="18" customFormat="1" ht="102.75" customHeight="1">
      <c r="A37" s="922">
        <v>3</v>
      </c>
      <c r="B37" s="918" t="s">
        <v>551</v>
      </c>
      <c r="C37" s="918">
        <v>1</v>
      </c>
      <c r="D37" s="918" t="s">
        <v>552</v>
      </c>
      <c r="E37" s="91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914" t="s">
        <v>1010</v>
      </c>
      <c r="BC37" s="914" t="s">
        <v>553</v>
      </c>
      <c r="BD37" s="937"/>
      <c r="BE37" s="937"/>
      <c r="BF37" s="937"/>
      <c r="BG37" s="937"/>
    </row>
    <row r="38" spans="1:59" ht="162.75" customHeight="1">
      <c r="A38" s="922">
        <v>4</v>
      </c>
      <c r="B38" s="918" t="s">
        <v>554</v>
      </c>
      <c r="C38" s="918">
        <v>1</v>
      </c>
      <c r="D38" s="918" t="s">
        <v>555</v>
      </c>
      <c r="E38" s="91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914" t="s">
        <v>1009</v>
      </c>
      <c r="BC38" s="914" t="s">
        <v>556</v>
      </c>
      <c r="BD38" s="937"/>
      <c r="BE38" s="937"/>
      <c r="BF38" s="937"/>
      <c r="BG38" s="937"/>
    </row>
    <row r="39" spans="1:59" ht="37.5" customHeight="1" thickBot="1">
      <c r="A39" s="1247" t="s">
        <v>1004</v>
      </c>
      <c r="B39" s="1248"/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8"/>
      <c r="AB39" s="1248"/>
      <c r="AC39" s="1248"/>
      <c r="AD39" s="1248"/>
      <c r="AE39" s="1248"/>
      <c r="AF39" s="1248"/>
      <c r="AG39" s="1248"/>
      <c r="AH39" s="1248"/>
      <c r="AI39" s="1248"/>
      <c r="AJ39" s="1248"/>
      <c r="AK39" s="1248"/>
      <c r="AL39" s="1248"/>
      <c r="AM39" s="1248"/>
      <c r="AN39" s="1248"/>
      <c r="AO39" s="1248"/>
      <c r="AP39" s="1248"/>
      <c r="AQ39" s="1248"/>
      <c r="AR39" s="1248"/>
      <c r="AS39" s="1248"/>
      <c r="AT39" s="1248"/>
      <c r="AU39" s="1248"/>
      <c r="AV39" s="1248"/>
      <c r="AW39" s="1248"/>
      <c r="AX39" s="1248"/>
      <c r="AY39" s="1248"/>
      <c r="AZ39" s="1248"/>
      <c r="BA39" s="1248"/>
      <c r="BB39" s="1248"/>
      <c r="BC39" s="1248"/>
      <c r="BD39" s="937"/>
      <c r="BE39" s="937"/>
      <c r="BF39" s="937"/>
      <c r="BG39" s="937"/>
    </row>
    <row r="40" spans="1:59" ht="16.5" customHeight="1">
      <c r="A40" s="1243" t="s">
        <v>75</v>
      </c>
      <c r="B40" s="1228" t="s">
        <v>89</v>
      </c>
      <c r="C40" s="1186" t="s">
        <v>12</v>
      </c>
      <c r="D40" s="1172" t="s">
        <v>411</v>
      </c>
      <c r="E40" s="1226" t="s">
        <v>88</v>
      </c>
      <c r="F40" s="1230" t="s">
        <v>77</v>
      </c>
      <c r="G40" s="1230"/>
      <c r="H40" s="1230"/>
      <c r="I40" s="1230"/>
      <c r="J40" s="1230" t="s">
        <v>78</v>
      </c>
      <c r="K40" s="1230"/>
      <c r="L40" s="1230"/>
      <c r="M40" s="1230"/>
      <c r="N40" s="1230" t="s">
        <v>79</v>
      </c>
      <c r="O40" s="1230"/>
      <c r="P40" s="1230"/>
      <c r="Q40" s="1230"/>
      <c r="R40" s="1230" t="s">
        <v>80</v>
      </c>
      <c r="S40" s="1230"/>
      <c r="T40" s="1230"/>
      <c r="U40" s="1230"/>
      <c r="V40" s="1230" t="s">
        <v>4</v>
      </c>
      <c r="W40" s="1230"/>
      <c r="X40" s="1230"/>
      <c r="Y40" s="1230"/>
      <c r="Z40" s="1230" t="s">
        <v>81</v>
      </c>
      <c r="AA40" s="1230"/>
      <c r="AB40" s="1230"/>
      <c r="AC40" s="1230"/>
      <c r="AD40" s="1230" t="s">
        <v>82</v>
      </c>
      <c r="AE40" s="1230"/>
      <c r="AF40" s="1230"/>
      <c r="AG40" s="1230"/>
      <c r="AH40" s="1230" t="s">
        <v>134</v>
      </c>
      <c r="AI40" s="1230"/>
      <c r="AJ40" s="1230"/>
      <c r="AK40" s="1230"/>
      <c r="AL40" s="1230" t="s">
        <v>106</v>
      </c>
      <c r="AM40" s="1230"/>
      <c r="AN40" s="1230"/>
      <c r="AO40" s="1230"/>
      <c r="AP40" s="1230" t="s">
        <v>107</v>
      </c>
      <c r="AQ40" s="1230"/>
      <c r="AR40" s="1230"/>
      <c r="AS40" s="1230"/>
      <c r="AT40" s="1230" t="s">
        <v>108</v>
      </c>
      <c r="AU40" s="1230"/>
      <c r="AV40" s="1230"/>
      <c r="AW40" s="1230"/>
      <c r="AX40" s="1230" t="s">
        <v>109</v>
      </c>
      <c r="AY40" s="1230"/>
      <c r="AZ40" s="1230"/>
      <c r="BA40" s="1230"/>
      <c r="BB40" s="36"/>
      <c r="BC40" s="1245" t="s">
        <v>517</v>
      </c>
      <c r="BD40" s="937"/>
      <c r="BE40" s="937"/>
      <c r="BF40" s="937"/>
      <c r="BG40" s="937"/>
    </row>
    <row r="41" spans="1:59" ht="72" customHeight="1" thickBot="1">
      <c r="A41" s="1244"/>
      <c r="B41" s="1229"/>
      <c r="C41" s="1186"/>
      <c r="D41" s="1172"/>
      <c r="E41" s="1227"/>
      <c r="F41" s="159">
        <v>1</v>
      </c>
      <c r="G41" s="159">
        <v>2</v>
      </c>
      <c r="H41" s="159">
        <v>3</v>
      </c>
      <c r="I41" s="159">
        <v>4</v>
      </c>
      <c r="J41" s="159">
        <v>1</v>
      </c>
      <c r="K41" s="159">
        <v>2</v>
      </c>
      <c r="L41" s="159">
        <v>3</v>
      </c>
      <c r="M41" s="159">
        <v>4</v>
      </c>
      <c r="N41" s="159">
        <v>1</v>
      </c>
      <c r="O41" s="159">
        <v>2</v>
      </c>
      <c r="P41" s="159">
        <v>3</v>
      </c>
      <c r="Q41" s="159">
        <v>4</v>
      </c>
      <c r="R41" s="159">
        <v>1</v>
      </c>
      <c r="S41" s="159">
        <v>2</v>
      </c>
      <c r="T41" s="159">
        <v>3</v>
      </c>
      <c r="U41" s="159">
        <v>4</v>
      </c>
      <c r="V41" s="159">
        <v>1</v>
      </c>
      <c r="W41" s="159">
        <v>2</v>
      </c>
      <c r="X41" s="159">
        <v>3</v>
      </c>
      <c r="Y41" s="159">
        <v>4</v>
      </c>
      <c r="Z41" s="160">
        <v>1</v>
      </c>
      <c r="AA41" s="160">
        <v>2</v>
      </c>
      <c r="AB41" s="160">
        <v>3</v>
      </c>
      <c r="AC41" s="160">
        <v>4</v>
      </c>
      <c r="AD41" s="160">
        <v>1</v>
      </c>
      <c r="AE41" s="160">
        <v>2</v>
      </c>
      <c r="AF41" s="160">
        <v>3</v>
      </c>
      <c r="AG41" s="160">
        <v>4</v>
      </c>
      <c r="AH41" s="160">
        <v>1</v>
      </c>
      <c r="AI41" s="160">
        <v>2</v>
      </c>
      <c r="AJ41" s="160">
        <v>3</v>
      </c>
      <c r="AK41" s="160">
        <v>4</v>
      </c>
      <c r="AL41" s="160">
        <v>1</v>
      </c>
      <c r="AM41" s="160">
        <v>2</v>
      </c>
      <c r="AN41" s="160">
        <v>3</v>
      </c>
      <c r="AO41" s="160">
        <v>4</v>
      </c>
      <c r="AP41" s="159">
        <v>1</v>
      </c>
      <c r="AQ41" s="159">
        <v>2</v>
      </c>
      <c r="AR41" s="159">
        <v>3</v>
      </c>
      <c r="AS41" s="159">
        <v>4</v>
      </c>
      <c r="AT41" s="159">
        <v>1</v>
      </c>
      <c r="AU41" s="159">
        <v>2</v>
      </c>
      <c r="AV41" s="159">
        <v>3</v>
      </c>
      <c r="AW41" s="159">
        <v>4</v>
      </c>
      <c r="AX41" s="159">
        <v>1</v>
      </c>
      <c r="AY41" s="159">
        <v>2</v>
      </c>
      <c r="AZ41" s="159">
        <v>3</v>
      </c>
      <c r="BA41" s="159">
        <v>4</v>
      </c>
      <c r="BB41" s="161"/>
      <c r="BC41" s="1246"/>
      <c r="BD41" s="937"/>
      <c r="BE41" s="937"/>
      <c r="BF41" s="937"/>
      <c r="BG41" s="937"/>
    </row>
    <row r="42" spans="1:59" ht="120" customHeight="1" thickBot="1">
      <c r="A42" s="926"/>
      <c r="B42" s="918" t="s">
        <v>557</v>
      </c>
      <c r="C42" s="920"/>
      <c r="D42" s="491" t="s">
        <v>1005</v>
      </c>
      <c r="E42" s="403"/>
      <c r="F42" s="496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494" t="s">
        <v>558</v>
      </c>
      <c r="BC42" s="162"/>
      <c r="BD42" s="116"/>
      <c r="BE42" s="116"/>
      <c r="BF42" s="116"/>
      <c r="BG42" s="116"/>
    </row>
    <row r="43" spans="1:59" ht="79.5" customHeight="1">
      <c r="A43" s="917"/>
      <c r="B43" s="1228" t="s">
        <v>559</v>
      </c>
      <c r="C43" s="920"/>
      <c r="D43" s="492" t="s">
        <v>560</v>
      </c>
      <c r="E43" s="164"/>
      <c r="F43" s="497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  <c r="AL43" s="498"/>
      <c r="AM43" s="498"/>
      <c r="AN43" s="498"/>
      <c r="AO43" s="498"/>
      <c r="AP43" s="498"/>
      <c r="AQ43" s="498"/>
      <c r="AR43" s="498"/>
      <c r="AS43" s="498"/>
      <c r="AT43" s="498"/>
      <c r="AU43" s="498"/>
      <c r="AV43" s="498"/>
      <c r="AW43" s="498"/>
      <c r="AX43" s="498"/>
      <c r="AY43" s="498"/>
      <c r="AZ43" s="498"/>
      <c r="BA43" s="498"/>
      <c r="BB43" s="165"/>
      <c r="BC43" s="166"/>
      <c r="BD43" s="168"/>
      <c r="BE43" s="168"/>
      <c r="BF43" s="168"/>
      <c r="BG43" s="168"/>
    </row>
    <row r="44" spans="1:59" ht="81.75" customHeight="1">
      <c r="A44" s="917"/>
      <c r="B44" s="1212"/>
      <c r="C44" s="920"/>
      <c r="D44" s="918" t="s">
        <v>561</v>
      </c>
      <c r="E44" s="46"/>
      <c r="F44" s="155"/>
      <c r="G44" s="156"/>
      <c r="H44" s="156"/>
      <c r="I44" s="495"/>
      <c r="J44" s="156"/>
      <c r="K44" s="156"/>
      <c r="L44" s="156"/>
      <c r="M44" s="495"/>
      <c r="N44" s="156"/>
      <c r="O44" s="156"/>
      <c r="P44" s="156"/>
      <c r="Q44" s="495"/>
      <c r="R44" s="156"/>
      <c r="S44" s="156"/>
      <c r="T44" s="156"/>
      <c r="U44" s="495"/>
      <c r="V44" s="156"/>
      <c r="W44" s="156"/>
      <c r="X44" s="495"/>
      <c r="Y44" s="156"/>
      <c r="Z44" s="156"/>
      <c r="AA44" s="156"/>
      <c r="AB44" s="156"/>
      <c r="AC44" s="495"/>
      <c r="AD44" s="156"/>
      <c r="AE44" s="156"/>
      <c r="AF44" s="156"/>
      <c r="AG44" s="495"/>
      <c r="AH44" s="156"/>
      <c r="AI44" s="156"/>
      <c r="AJ44" s="156"/>
      <c r="AK44" s="495"/>
      <c r="AL44" s="156"/>
      <c r="AM44" s="156"/>
      <c r="AN44" s="156"/>
      <c r="AO44" s="495"/>
      <c r="AP44" s="156"/>
      <c r="AQ44" s="156"/>
      <c r="AR44" s="156"/>
      <c r="AS44" s="495"/>
      <c r="AT44" s="156"/>
      <c r="AU44" s="156"/>
      <c r="AV44" s="156"/>
      <c r="AW44" s="495"/>
      <c r="AX44" s="156"/>
      <c r="AY44" s="156"/>
      <c r="AZ44" s="156"/>
      <c r="BA44" s="495"/>
      <c r="BB44" s="169"/>
      <c r="BC44" s="158"/>
      <c r="BD44" s="116"/>
      <c r="BE44" s="116"/>
      <c r="BF44" s="116"/>
      <c r="BG44" s="116"/>
    </row>
    <row r="45" spans="1:59" ht="88.5" customHeight="1">
      <c r="A45" s="917"/>
      <c r="B45" s="1212"/>
      <c r="C45" s="920"/>
      <c r="D45" s="918" t="s">
        <v>562</v>
      </c>
      <c r="E45" s="46"/>
      <c r="F45" s="15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69"/>
      <c r="BC45" s="158"/>
      <c r="BD45" s="116"/>
      <c r="BE45" s="116"/>
      <c r="BF45" s="116"/>
      <c r="BG45" s="116"/>
    </row>
    <row r="46" spans="1:59" ht="74.25" customHeight="1">
      <c r="A46" s="917"/>
      <c r="B46" s="1212"/>
      <c r="C46" s="920"/>
      <c r="D46" s="918" t="s">
        <v>563</v>
      </c>
      <c r="E46" s="46"/>
      <c r="F46" s="15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5"/>
      <c r="AV46" s="495"/>
      <c r="AW46" s="495"/>
      <c r="AX46" s="495"/>
      <c r="AY46" s="495"/>
      <c r="AZ46" s="495"/>
      <c r="BA46" s="495"/>
      <c r="BB46" s="169"/>
      <c r="BC46" s="158"/>
      <c r="BD46" s="116"/>
      <c r="BE46" s="116"/>
      <c r="BF46" s="116"/>
      <c r="BG46" s="116"/>
    </row>
    <row r="47" spans="1:59" ht="69" customHeight="1">
      <c r="A47" s="917"/>
      <c r="B47" s="1229"/>
      <c r="C47" s="920"/>
      <c r="D47" s="918" t="s">
        <v>564</v>
      </c>
      <c r="E47" s="46"/>
      <c r="F47" s="155"/>
      <c r="G47" s="156"/>
      <c r="H47" s="156"/>
      <c r="I47" s="495"/>
      <c r="J47" s="156"/>
      <c r="K47" s="156"/>
      <c r="L47" s="156"/>
      <c r="M47" s="495"/>
      <c r="N47" s="156"/>
      <c r="O47" s="156"/>
      <c r="P47" s="156"/>
      <c r="Q47" s="495"/>
      <c r="R47" s="156"/>
      <c r="S47" s="156"/>
      <c r="T47" s="156"/>
      <c r="U47" s="495"/>
      <c r="V47" s="156"/>
      <c r="W47" s="156"/>
      <c r="X47" s="495"/>
      <c r="Y47" s="495"/>
      <c r="Z47" s="156"/>
      <c r="AA47" s="156"/>
      <c r="AB47" s="156"/>
      <c r="AC47" s="495"/>
      <c r="AD47" s="156"/>
      <c r="AE47" s="156"/>
      <c r="AF47" s="156"/>
      <c r="AG47" s="495"/>
      <c r="AH47" s="156"/>
      <c r="AI47" s="156"/>
      <c r="AJ47" s="156"/>
      <c r="AK47" s="495"/>
      <c r="AL47" s="156"/>
      <c r="AM47" s="156"/>
      <c r="AN47" s="156"/>
      <c r="AO47" s="495"/>
      <c r="AP47" s="156"/>
      <c r="AQ47" s="156"/>
      <c r="AR47" s="156"/>
      <c r="AS47" s="495"/>
      <c r="AT47" s="156"/>
      <c r="AU47" s="156"/>
      <c r="AV47" s="156"/>
      <c r="AW47" s="495"/>
      <c r="AX47" s="156"/>
      <c r="AY47" s="156"/>
      <c r="AZ47" s="156"/>
      <c r="BA47" s="495"/>
      <c r="BB47" s="169"/>
      <c r="BC47" s="158"/>
      <c r="BD47" s="116"/>
      <c r="BE47" s="116"/>
      <c r="BF47" s="116"/>
      <c r="BG47" s="116"/>
    </row>
    <row r="48" spans="1:59" ht="166.5" customHeight="1">
      <c r="A48" s="917"/>
      <c r="B48" s="918" t="s">
        <v>1006</v>
      </c>
      <c r="C48" s="920"/>
      <c r="D48" s="918" t="s">
        <v>565</v>
      </c>
      <c r="E48" s="46"/>
      <c r="F48" s="496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5"/>
      <c r="AV48" s="495"/>
      <c r="AW48" s="495"/>
      <c r="AX48" s="495"/>
      <c r="AY48" s="495"/>
      <c r="AZ48" s="495"/>
      <c r="BA48" s="495"/>
      <c r="BB48" s="169"/>
      <c r="BC48" s="158"/>
      <c r="BD48" s="116"/>
      <c r="BE48" s="116"/>
      <c r="BF48" s="116"/>
      <c r="BG48" s="116"/>
    </row>
    <row r="49" spans="1:59" ht="54" customHeight="1">
      <c r="A49" s="927"/>
      <c r="B49" s="1228" t="s">
        <v>1131</v>
      </c>
      <c r="C49" s="920"/>
      <c r="D49" s="918" t="s">
        <v>566</v>
      </c>
      <c r="E49" s="46"/>
      <c r="F49" s="155"/>
      <c r="G49" s="495"/>
      <c r="H49" s="495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69"/>
      <c r="BC49" s="158"/>
      <c r="BD49" s="116"/>
      <c r="BE49" s="116"/>
      <c r="BF49" s="116"/>
      <c r="BG49" s="116"/>
    </row>
    <row r="50" spans="1:59" ht="73.5" customHeight="1">
      <c r="A50" s="918"/>
      <c r="B50" s="1212"/>
      <c r="C50" s="192"/>
      <c r="D50" s="918" t="s">
        <v>567</v>
      </c>
      <c r="E50" s="46"/>
      <c r="F50" s="155"/>
      <c r="G50" s="156"/>
      <c r="H50" s="495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69"/>
      <c r="BC50" s="158"/>
      <c r="BD50" s="116"/>
      <c r="BE50" s="116"/>
      <c r="BF50" s="116"/>
      <c r="BG50" s="116"/>
    </row>
    <row r="51" spans="1:59" ht="54.75" customHeight="1">
      <c r="A51" s="918"/>
      <c r="B51" s="1212"/>
      <c r="C51" s="192"/>
      <c r="D51" s="918" t="s">
        <v>568</v>
      </c>
      <c r="E51" s="46"/>
      <c r="F51" s="155"/>
      <c r="G51" s="156"/>
      <c r="H51" s="156"/>
      <c r="I51" s="495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69"/>
      <c r="BC51" s="158"/>
      <c r="BD51" s="116"/>
      <c r="BE51" s="116"/>
      <c r="BF51" s="116"/>
      <c r="BG51" s="116"/>
    </row>
    <row r="52" spans="1:59" ht="36" customHeight="1">
      <c r="A52" s="918"/>
      <c r="B52" s="1212"/>
      <c r="C52" s="192"/>
      <c r="D52" s="918" t="s">
        <v>569</v>
      </c>
      <c r="E52" s="46"/>
      <c r="F52" s="155"/>
      <c r="G52" s="156"/>
      <c r="H52" s="156"/>
      <c r="I52" s="495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69"/>
      <c r="BC52" s="158"/>
      <c r="BD52" s="116"/>
      <c r="BE52" s="116"/>
      <c r="BF52" s="116"/>
      <c r="BG52" s="116"/>
    </row>
    <row r="53" spans="1:59" ht="30" customHeight="1">
      <c r="A53" s="918"/>
      <c r="B53" s="1212"/>
      <c r="C53" s="192"/>
      <c r="D53" s="922" t="s">
        <v>570</v>
      </c>
      <c r="E53" s="46"/>
      <c r="F53" s="155"/>
      <c r="G53" s="156"/>
      <c r="H53" s="156"/>
      <c r="I53" s="156"/>
      <c r="J53" s="495"/>
      <c r="K53" s="495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69"/>
      <c r="BC53" s="158"/>
      <c r="BD53" s="116"/>
      <c r="BE53" s="116"/>
      <c r="BF53" s="116"/>
      <c r="BG53" s="116"/>
    </row>
    <row r="54" spans="1:59" ht="47.25" customHeight="1">
      <c r="A54" s="918"/>
      <c r="B54" s="1229"/>
      <c r="C54" s="192"/>
      <c r="D54" s="918" t="s">
        <v>571</v>
      </c>
      <c r="E54" s="46"/>
      <c r="F54" s="155"/>
      <c r="G54" s="156"/>
      <c r="H54" s="156"/>
      <c r="I54" s="156"/>
      <c r="J54" s="156"/>
      <c r="K54" s="156"/>
      <c r="L54" s="495"/>
      <c r="M54" s="495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69"/>
      <c r="BC54" s="158"/>
      <c r="BD54" s="116"/>
      <c r="BE54" s="116"/>
      <c r="BF54" s="116"/>
      <c r="BG54" s="116"/>
    </row>
    <row r="55" spans="1:59" ht="48" customHeight="1">
      <c r="A55" s="918"/>
      <c r="B55" s="1228" t="s">
        <v>572</v>
      </c>
      <c r="C55" s="192"/>
      <c r="D55" s="918" t="s">
        <v>573</v>
      </c>
      <c r="E55" s="46"/>
      <c r="F55" s="155"/>
      <c r="G55" s="156"/>
      <c r="H55" s="156"/>
      <c r="I55" s="156"/>
      <c r="J55" s="156"/>
      <c r="K55" s="156"/>
      <c r="L55" s="156"/>
      <c r="M55" s="156"/>
      <c r="N55" s="495"/>
      <c r="O55" s="495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69"/>
      <c r="BC55" s="158"/>
      <c r="BD55" s="116"/>
      <c r="BE55" s="116"/>
      <c r="BF55" s="116"/>
      <c r="BG55" s="116"/>
    </row>
    <row r="56" spans="1:59" ht="41.25" customHeight="1">
      <c r="A56" s="918"/>
      <c r="B56" s="1212"/>
      <c r="C56" s="192"/>
      <c r="D56" s="918" t="s">
        <v>574</v>
      </c>
      <c r="E56" s="46"/>
      <c r="F56" s="155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495"/>
      <c r="R56" s="156"/>
      <c r="S56" s="156"/>
      <c r="T56" s="156"/>
      <c r="U56" s="495"/>
      <c r="V56" s="156"/>
      <c r="W56" s="156"/>
      <c r="X56" s="156"/>
      <c r="Y56" s="495"/>
      <c r="Z56" s="156"/>
      <c r="AA56" s="156"/>
      <c r="AB56" s="156"/>
      <c r="AC56" s="495"/>
      <c r="AD56" s="156"/>
      <c r="AE56" s="156"/>
      <c r="AF56" s="156"/>
      <c r="AG56" s="495"/>
      <c r="AH56" s="156"/>
      <c r="AI56" s="156"/>
      <c r="AJ56" s="156"/>
      <c r="AK56" s="495"/>
      <c r="AL56" s="156"/>
      <c r="AM56" s="156"/>
      <c r="AN56" s="156"/>
      <c r="AO56" s="495"/>
      <c r="AP56" s="156"/>
      <c r="AQ56" s="156"/>
      <c r="AR56" s="156"/>
      <c r="AS56" s="495"/>
      <c r="AT56" s="156"/>
      <c r="AU56" s="156"/>
      <c r="AV56" s="156"/>
      <c r="AW56" s="495"/>
      <c r="AX56" s="156"/>
      <c r="AY56" s="156"/>
      <c r="AZ56" s="156"/>
      <c r="BA56" s="495"/>
      <c r="BB56" s="169"/>
      <c r="BC56" s="158"/>
      <c r="BD56" s="116"/>
      <c r="BE56" s="116"/>
      <c r="BF56" s="116"/>
      <c r="BG56" s="116"/>
    </row>
    <row r="57" spans="1:59" ht="62.25" customHeight="1">
      <c r="A57" s="918"/>
      <c r="B57" s="1212"/>
      <c r="C57" s="192"/>
      <c r="D57" s="918" t="s">
        <v>575</v>
      </c>
      <c r="E57" s="46"/>
      <c r="F57" s="155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495"/>
      <c r="R57" s="156"/>
      <c r="S57" s="156"/>
      <c r="T57" s="156"/>
      <c r="U57" s="495"/>
      <c r="V57" s="156"/>
      <c r="W57" s="156"/>
      <c r="X57" s="156"/>
      <c r="Y57" s="495"/>
      <c r="Z57" s="156"/>
      <c r="AA57" s="156"/>
      <c r="AB57" s="156"/>
      <c r="AC57" s="495"/>
      <c r="AD57" s="156"/>
      <c r="AE57" s="156"/>
      <c r="AF57" s="156"/>
      <c r="AG57" s="495"/>
      <c r="AH57" s="156"/>
      <c r="AI57" s="156"/>
      <c r="AJ57" s="156"/>
      <c r="AK57" s="495"/>
      <c r="AL57" s="156"/>
      <c r="AM57" s="156"/>
      <c r="AN57" s="156"/>
      <c r="AO57" s="495"/>
      <c r="AP57" s="156"/>
      <c r="AQ57" s="156"/>
      <c r="AR57" s="156"/>
      <c r="AS57" s="495"/>
      <c r="AT57" s="156"/>
      <c r="AU57" s="156"/>
      <c r="AV57" s="156"/>
      <c r="AW57" s="495"/>
      <c r="AX57" s="156"/>
      <c r="AY57" s="156"/>
      <c r="AZ57" s="156"/>
      <c r="BA57" s="495"/>
      <c r="BB57" s="169"/>
      <c r="BC57" s="158"/>
      <c r="BD57" s="116"/>
      <c r="BE57" s="116"/>
      <c r="BF57" s="116"/>
      <c r="BG57" s="116"/>
    </row>
    <row r="58" spans="1:59" ht="56.25" customHeight="1">
      <c r="A58" s="918"/>
      <c r="B58" s="1212"/>
      <c r="C58" s="192"/>
      <c r="D58" s="918" t="s">
        <v>576</v>
      </c>
      <c r="E58" s="46"/>
      <c r="F58" s="155"/>
      <c r="G58" s="156"/>
      <c r="H58" s="156"/>
      <c r="I58" s="156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169"/>
      <c r="BC58" s="158"/>
      <c r="BD58" s="116"/>
      <c r="BE58" s="116"/>
      <c r="BF58" s="116"/>
      <c r="BG58" s="116"/>
    </row>
    <row r="59" spans="1:59" ht="59.25" customHeight="1">
      <c r="A59" s="918"/>
      <c r="B59" s="1229"/>
      <c r="C59" s="192"/>
      <c r="D59" s="918" t="s">
        <v>1007</v>
      </c>
      <c r="E59" s="46"/>
      <c r="F59" s="155"/>
      <c r="G59" s="156"/>
      <c r="H59" s="156"/>
      <c r="I59" s="156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169"/>
      <c r="BC59" s="158"/>
      <c r="BD59" s="116"/>
      <c r="BE59" s="116"/>
      <c r="BF59" s="116"/>
      <c r="BG59" s="116"/>
    </row>
    <row r="60" spans="1:59" ht="57.75" customHeight="1">
      <c r="A60" s="918"/>
      <c r="B60" s="1228" t="s">
        <v>577</v>
      </c>
      <c r="C60" s="192"/>
      <c r="D60" s="918" t="s">
        <v>578</v>
      </c>
      <c r="E60" s="46"/>
      <c r="F60" s="496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69"/>
      <c r="BC60" s="158"/>
      <c r="BD60" s="116"/>
      <c r="BE60" s="116"/>
      <c r="BF60" s="116"/>
      <c r="BG60" s="116"/>
    </row>
    <row r="61" spans="1:59" ht="45" customHeight="1">
      <c r="A61" s="918"/>
      <c r="B61" s="1212"/>
      <c r="C61" s="192"/>
      <c r="D61" s="918" t="s">
        <v>579</v>
      </c>
      <c r="E61" s="46"/>
      <c r="F61" s="155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495"/>
      <c r="R61" s="495"/>
      <c r="S61" s="495"/>
      <c r="T61" s="495"/>
      <c r="U61" s="495"/>
      <c r="V61" s="495"/>
      <c r="W61" s="495"/>
      <c r="X61" s="495"/>
      <c r="Y61" s="495"/>
      <c r="Z61" s="495"/>
      <c r="AA61" s="495"/>
      <c r="AB61" s="495"/>
      <c r="AC61" s="495"/>
      <c r="AD61" s="495"/>
      <c r="AE61" s="495"/>
      <c r="AF61" s="495"/>
      <c r="AG61" s="495"/>
      <c r="AH61" s="495"/>
      <c r="AI61" s="495"/>
      <c r="AJ61" s="495"/>
      <c r="AK61" s="495"/>
      <c r="AL61" s="495"/>
      <c r="AM61" s="495"/>
      <c r="AN61" s="495"/>
      <c r="AO61" s="495"/>
      <c r="AP61" s="495"/>
      <c r="AQ61" s="495"/>
      <c r="AR61" s="495"/>
      <c r="AS61" s="495"/>
      <c r="AT61" s="495"/>
      <c r="AU61" s="495"/>
      <c r="AV61" s="495"/>
      <c r="AW61" s="495"/>
      <c r="AX61" s="495"/>
      <c r="AY61" s="495"/>
      <c r="AZ61" s="495"/>
      <c r="BA61" s="495"/>
      <c r="BB61" s="169"/>
      <c r="BC61" s="158"/>
      <c r="BD61" s="116"/>
      <c r="BE61" s="116"/>
      <c r="BF61" s="116"/>
      <c r="BG61" s="116"/>
    </row>
    <row r="62" spans="1:59" ht="90" customHeight="1">
      <c r="A62" s="918"/>
      <c r="B62" s="918" t="s">
        <v>580</v>
      </c>
      <c r="C62" s="192"/>
      <c r="D62" s="918" t="s">
        <v>581</v>
      </c>
      <c r="E62" s="46"/>
      <c r="F62" s="155"/>
      <c r="G62" s="156"/>
      <c r="H62" s="156"/>
      <c r="I62" s="156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169"/>
      <c r="BC62" s="158"/>
      <c r="BD62" s="116"/>
      <c r="BE62" s="116"/>
      <c r="BF62" s="116"/>
      <c r="BG62" s="116"/>
    </row>
    <row r="63" spans="1:59" ht="39.75" customHeight="1">
      <c r="A63" s="918"/>
      <c r="B63" s="918"/>
      <c r="C63" s="192"/>
      <c r="D63" s="493" t="s">
        <v>582</v>
      </c>
      <c r="E63" s="46"/>
      <c r="F63" s="496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169"/>
      <c r="BC63" s="158"/>
      <c r="BD63" s="116"/>
      <c r="BE63" s="116"/>
      <c r="BF63" s="116"/>
      <c r="BG63" s="116"/>
    </row>
    <row r="64" spans="1:59" ht="29.25" customHeight="1">
      <c r="A64" s="919"/>
      <c r="B64" s="922"/>
      <c r="C64" s="488"/>
      <c r="D64" s="1249" t="s">
        <v>583</v>
      </c>
      <c r="E64" s="1249"/>
      <c r="F64" s="1249"/>
      <c r="G64" s="1249"/>
      <c r="H64" s="1249"/>
      <c r="I64" s="1249"/>
      <c r="J64" s="1249"/>
      <c r="K64" s="1249"/>
      <c r="L64" s="1249"/>
      <c r="M64" s="1249"/>
      <c r="N64" s="1249"/>
      <c r="O64" s="1249"/>
      <c r="P64" s="1249"/>
      <c r="Q64" s="1249"/>
      <c r="R64" s="1249"/>
      <c r="S64" s="1249"/>
      <c r="T64" s="1249"/>
      <c r="U64" s="1249"/>
      <c r="V64" s="1249"/>
      <c r="W64" s="1249"/>
      <c r="X64" s="1249"/>
      <c r="Y64" s="1249"/>
      <c r="Z64" s="1249"/>
      <c r="AA64" s="1249"/>
      <c r="AB64" s="1249"/>
      <c r="AC64" s="1249"/>
      <c r="AD64" s="1249"/>
      <c r="AE64" s="1249"/>
      <c r="AF64" s="1249"/>
      <c r="AG64" s="1249"/>
      <c r="AH64" s="1249"/>
      <c r="AI64" s="1249"/>
      <c r="AJ64" s="1249"/>
      <c r="AK64" s="1249"/>
      <c r="AL64" s="1249"/>
      <c r="AM64" s="1249"/>
      <c r="AN64" s="1249"/>
      <c r="AO64" s="1249"/>
      <c r="AP64" s="1249"/>
      <c r="AQ64" s="1249"/>
      <c r="AR64" s="1249"/>
      <c r="AS64" s="1249"/>
      <c r="AT64" s="1249"/>
      <c r="AU64" s="1249"/>
      <c r="AV64" s="1249"/>
      <c r="AW64" s="1249"/>
      <c r="AX64" s="1249"/>
      <c r="AY64" s="1249"/>
      <c r="AZ64" s="1249"/>
      <c r="BA64" s="1249"/>
      <c r="BB64" s="1249"/>
      <c r="BC64" s="1249"/>
      <c r="BD64" s="1249"/>
      <c r="BE64" s="1249"/>
      <c r="BF64" s="1249"/>
      <c r="BG64" s="937"/>
    </row>
    <row r="65" spans="1:59" ht="36.75" customHeight="1">
      <c r="A65" s="1186" t="s">
        <v>75</v>
      </c>
      <c r="B65" s="1228" t="s">
        <v>89</v>
      </c>
      <c r="C65" s="1186" t="s">
        <v>75</v>
      </c>
      <c r="D65" s="1172" t="s">
        <v>87</v>
      </c>
      <c r="E65" s="1230" t="s">
        <v>88</v>
      </c>
      <c r="F65" s="1230" t="s">
        <v>77</v>
      </c>
      <c r="G65" s="1230"/>
      <c r="H65" s="1230"/>
      <c r="I65" s="1230"/>
      <c r="J65" s="1230" t="s">
        <v>78</v>
      </c>
      <c r="K65" s="1230"/>
      <c r="L65" s="1230"/>
      <c r="M65" s="1230"/>
      <c r="N65" s="1230" t="s">
        <v>79</v>
      </c>
      <c r="O65" s="1230"/>
      <c r="P65" s="1230"/>
      <c r="Q65" s="1230"/>
      <c r="R65" s="1230" t="s">
        <v>80</v>
      </c>
      <c r="S65" s="1230"/>
      <c r="T65" s="1230"/>
      <c r="U65" s="1230"/>
      <c r="V65" s="1230" t="s">
        <v>4</v>
      </c>
      <c r="W65" s="1230"/>
      <c r="X65" s="1230"/>
      <c r="Y65" s="1230"/>
      <c r="Z65" s="1230" t="s">
        <v>81</v>
      </c>
      <c r="AA65" s="1230"/>
      <c r="AB65" s="1230"/>
      <c r="AC65" s="1230"/>
      <c r="AD65" s="1230" t="s">
        <v>82</v>
      </c>
      <c r="AE65" s="1230"/>
      <c r="AF65" s="1230"/>
      <c r="AG65" s="1230"/>
      <c r="AH65" s="1230" t="s">
        <v>83</v>
      </c>
      <c r="AI65" s="1230"/>
      <c r="AJ65" s="1230"/>
      <c r="AK65" s="1230"/>
      <c r="AL65" s="1230" t="s">
        <v>106</v>
      </c>
      <c r="AM65" s="1230"/>
      <c r="AN65" s="1230"/>
      <c r="AO65" s="1230"/>
      <c r="AP65" s="1230" t="s">
        <v>107</v>
      </c>
      <c r="AQ65" s="1230"/>
      <c r="AR65" s="1230"/>
      <c r="AS65" s="1230"/>
      <c r="AT65" s="1230" t="s">
        <v>108</v>
      </c>
      <c r="AU65" s="1230"/>
      <c r="AV65" s="1230"/>
      <c r="AW65" s="1230"/>
      <c r="AX65" s="1230" t="s">
        <v>109</v>
      </c>
      <c r="AY65" s="1230"/>
      <c r="AZ65" s="1230"/>
      <c r="BA65" s="1230"/>
      <c r="BB65" s="924"/>
      <c r="BC65" s="1239" t="s">
        <v>517</v>
      </c>
      <c r="BD65" s="937"/>
      <c r="BE65" s="937"/>
      <c r="BF65" s="937"/>
      <c r="BG65" s="937"/>
    </row>
    <row r="66" spans="1:59" ht="30" customHeight="1">
      <c r="A66" s="1186"/>
      <c r="B66" s="1229"/>
      <c r="C66" s="1186"/>
      <c r="D66" s="1172"/>
      <c r="E66" s="1230"/>
      <c r="F66" s="37">
        <v>1</v>
      </c>
      <c r="G66" s="37">
        <v>2</v>
      </c>
      <c r="H66" s="37">
        <v>3</v>
      </c>
      <c r="I66" s="37">
        <v>4</v>
      </c>
      <c r="J66" s="37">
        <v>1</v>
      </c>
      <c r="K66" s="37">
        <v>2</v>
      </c>
      <c r="L66" s="37">
        <v>3</v>
      </c>
      <c r="M66" s="37">
        <v>4</v>
      </c>
      <c r="N66" s="37">
        <v>1</v>
      </c>
      <c r="O66" s="37">
        <v>2</v>
      </c>
      <c r="P66" s="37">
        <v>3</v>
      </c>
      <c r="Q66" s="37">
        <v>4</v>
      </c>
      <c r="R66" s="37">
        <v>1</v>
      </c>
      <c r="S66" s="37">
        <v>2</v>
      </c>
      <c r="T66" s="37">
        <v>3</v>
      </c>
      <c r="U66" s="37">
        <v>4</v>
      </c>
      <c r="V66" s="37">
        <v>1</v>
      </c>
      <c r="W66" s="37">
        <v>2</v>
      </c>
      <c r="X66" s="37">
        <v>3</v>
      </c>
      <c r="Y66" s="37">
        <v>4</v>
      </c>
      <c r="Z66" s="171">
        <v>1</v>
      </c>
      <c r="AA66" s="171">
        <v>2</v>
      </c>
      <c r="AB66" s="171">
        <v>3</v>
      </c>
      <c r="AC66" s="171">
        <v>4</v>
      </c>
      <c r="AD66" s="171">
        <v>1</v>
      </c>
      <c r="AE66" s="171">
        <v>2</v>
      </c>
      <c r="AF66" s="171">
        <v>3</v>
      </c>
      <c r="AG66" s="171">
        <v>4</v>
      </c>
      <c r="AH66" s="171">
        <v>1</v>
      </c>
      <c r="AI66" s="171">
        <v>2</v>
      </c>
      <c r="AJ66" s="171">
        <v>3</v>
      </c>
      <c r="AK66" s="171">
        <v>4</v>
      </c>
      <c r="AL66" s="171">
        <v>1</v>
      </c>
      <c r="AM66" s="171">
        <v>2</v>
      </c>
      <c r="AN66" s="171">
        <v>3</v>
      </c>
      <c r="AO66" s="171">
        <v>4</v>
      </c>
      <c r="AP66" s="37">
        <v>1</v>
      </c>
      <c r="AQ66" s="37">
        <v>2</v>
      </c>
      <c r="AR66" s="37">
        <v>3</v>
      </c>
      <c r="AS66" s="37">
        <v>4</v>
      </c>
      <c r="AT66" s="37">
        <v>1</v>
      </c>
      <c r="AU66" s="37">
        <v>2</v>
      </c>
      <c r="AV66" s="37">
        <v>3</v>
      </c>
      <c r="AW66" s="37">
        <v>4</v>
      </c>
      <c r="AX66" s="37">
        <v>1</v>
      </c>
      <c r="AY66" s="37">
        <v>2</v>
      </c>
      <c r="AZ66" s="37">
        <v>3</v>
      </c>
      <c r="BA66" s="37">
        <v>4</v>
      </c>
      <c r="BB66" s="37"/>
      <c r="BC66" s="1240"/>
      <c r="BD66" s="937"/>
      <c r="BE66" s="937"/>
      <c r="BF66" s="937"/>
      <c r="BG66" s="937"/>
    </row>
    <row r="67" spans="1:59" ht="49.5" customHeight="1" thickBot="1">
      <c r="A67" s="1253">
        <v>1</v>
      </c>
      <c r="B67" s="1228" t="s">
        <v>584</v>
      </c>
      <c r="C67" s="918">
        <v>1</v>
      </c>
      <c r="D67" s="927" t="s">
        <v>585</v>
      </c>
      <c r="E67" s="172"/>
      <c r="F67" s="499"/>
      <c r="G67" s="500"/>
      <c r="H67" s="500"/>
      <c r="I67" s="500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4"/>
      <c r="BD67" s="175"/>
      <c r="BE67" s="175"/>
      <c r="BF67" s="175"/>
      <c r="BG67" s="175"/>
    </row>
    <row r="68" spans="1:59" ht="69.75" customHeight="1" thickBot="1">
      <c r="A68" s="1254"/>
      <c r="B68" s="1212"/>
      <c r="C68" s="918">
        <v>2</v>
      </c>
      <c r="D68" s="918" t="s">
        <v>586</v>
      </c>
      <c r="E68" s="914"/>
      <c r="F68" s="176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77"/>
      <c r="BD68" s="937"/>
      <c r="BE68" s="937"/>
      <c r="BF68" s="937"/>
      <c r="BG68" s="937"/>
    </row>
    <row r="69" spans="1:59" ht="72" customHeight="1" thickBot="1">
      <c r="A69" s="1254"/>
      <c r="B69" s="1212"/>
      <c r="C69" s="918">
        <v>3</v>
      </c>
      <c r="D69" s="918" t="s">
        <v>587</v>
      </c>
      <c r="E69" s="914"/>
      <c r="F69" s="176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77"/>
      <c r="BD69" s="937"/>
      <c r="BE69" s="937"/>
      <c r="BF69" s="937"/>
      <c r="BG69" s="937"/>
    </row>
    <row r="70" spans="1:59" ht="61.5" customHeight="1" thickBot="1">
      <c r="A70" s="1255"/>
      <c r="B70" s="1229"/>
      <c r="C70" s="918">
        <v>4</v>
      </c>
      <c r="D70" s="918" t="s">
        <v>588</v>
      </c>
      <c r="E70" s="914"/>
      <c r="F70" s="176"/>
      <c r="G70" s="501"/>
      <c r="H70" s="501"/>
      <c r="I70" s="501"/>
      <c r="J70" s="501"/>
      <c r="K70" s="501"/>
      <c r="L70" s="501"/>
      <c r="M70" s="501"/>
      <c r="N70" s="501"/>
      <c r="O70" s="501"/>
      <c r="P70" s="501"/>
      <c r="Q70" s="501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77"/>
      <c r="BD70" s="937"/>
      <c r="BE70" s="937"/>
      <c r="BF70" s="937"/>
      <c r="BG70" s="937"/>
    </row>
    <row r="71" spans="1:59" ht="59.25" customHeight="1" thickBot="1">
      <c r="A71" s="922">
        <v>2</v>
      </c>
      <c r="B71" s="918" t="s">
        <v>589</v>
      </c>
      <c r="C71" s="918">
        <v>1</v>
      </c>
      <c r="D71" s="918" t="s">
        <v>645</v>
      </c>
      <c r="E71" s="911"/>
      <c r="F71" s="179"/>
      <c r="G71" s="180"/>
      <c r="H71" s="180"/>
      <c r="I71" s="180"/>
      <c r="J71" s="180"/>
      <c r="K71" s="180"/>
      <c r="L71" s="180"/>
      <c r="M71" s="502"/>
      <c r="N71" s="502"/>
      <c r="O71" s="180"/>
      <c r="P71" s="180"/>
      <c r="Q71" s="180"/>
      <c r="R71" s="180"/>
      <c r="S71" s="180"/>
      <c r="T71" s="180"/>
      <c r="U71" s="180"/>
      <c r="V71" s="180"/>
      <c r="W71" s="180"/>
      <c r="X71" s="502"/>
      <c r="Y71" s="502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502"/>
      <c r="AM71" s="502"/>
      <c r="AN71" s="180"/>
      <c r="AO71" s="180"/>
      <c r="AP71" s="180"/>
      <c r="AQ71" s="180"/>
      <c r="AR71" s="180"/>
      <c r="AS71" s="180"/>
      <c r="AT71" s="180"/>
      <c r="AU71" s="180"/>
      <c r="AV71" s="502"/>
      <c r="AW71" s="502"/>
      <c r="AX71" s="180"/>
      <c r="AY71" s="180"/>
      <c r="AZ71" s="180"/>
      <c r="BA71" s="180"/>
      <c r="BB71" s="180"/>
      <c r="BC71" s="181"/>
      <c r="BD71" s="937"/>
      <c r="BE71" s="937"/>
      <c r="BF71" s="937"/>
      <c r="BG71" s="937"/>
    </row>
    <row r="72" spans="1:59" ht="111" customHeight="1" thickBot="1">
      <c r="A72" s="922">
        <v>3</v>
      </c>
      <c r="B72" s="918" t="s">
        <v>646</v>
      </c>
      <c r="C72" s="918">
        <v>1</v>
      </c>
      <c r="D72" s="918" t="s">
        <v>647</v>
      </c>
      <c r="E72" s="914"/>
      <c r="F72" s="183"/>
      <c r="G72" s="163"/>
      <c r="H72" s="163"/>
      <c r="I72" s="163"/>
      <c r="J72" s="163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163"/>
      <c r="BB72" s="163"/>
      <c r="BC72" s="184"/>
      <c r="BD72" s="937"/>
      <c r="BE72" s="937"/>
      <c r="BF72" s="937"/>
      <c r="BG72" s="937"/>
    </row>
    <row r="73" spans="1:59" ht="36" customHeight="1">
      <c r="A73" s="1186">
        <v>4</v>
      </c>
      <c r="B73" s="1172" t="s">
        <v>648</v>
      </c>
      <c r="C73" s="918">
        <v>1</v>
      </c>
      <c r="D73" s="918" t="s">
        <v>649</v>
      </c>
      <c r="E73" s="46"/>
      <c r="F73" s="179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  <c r="AC73" s="502"/>
      <c r="AD73" s="502"/>
      <c r="AE73" s="502"/>
      <c r="AF73" s="502"/>
      <c r="AG73" s="502"/>
      <c r="AH73" s="502"/>
      <c r="AI73" s="502"/>
      <c r="AJ73" s="502"/>
      <c r="AK73" s="502"/>
      <c r="AL73" s="502"/>
      <c r="AM73" s="502"/>
      <c r="AN73" s="502"/>
      <c r="AO73" s="502"/>
      <c r="AP73" s="502"/>
      <c r="AQ73" s="502"/>
      <c r="AR73" s="502"/>
      <c r="AS73" s="502"/>
      <c r="AT73" s="502"/>
      <c r="AU73" s="502"/>
      <c r="AV73" s="502"/>
      <c r="AW73" s="502"/>
      <c r="AX73" s="502"/>
      <c r="AY73" s="502"/>
      <c r="AZ73" s="502"/>
      <c r="BA73" s="180"/>
      <c r="BB73" s="180"/>
      <c r="BC73" s="181"/>
      <c r="BD73" s="937"/>
      <c r="BE73" s="937"/>
      <c r="BF73" s="937"/>
      <c r="BG73" s="937"/>
    </row>
    <row r="74" spans="1:59" ht="43.5" customHeight="1">
      <c r="A74" s="1186"/>
      <c r="B74" s="1172"/>
      <c r="C74" s="918">
        <v>2</v>
      </c>
      <c r="D74" s="918" t="s">
        <v>650</v>
      </c>
      <c r="E74" s="46"/>
      <c r="F74" s="170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116"/>
      <c r="BB74" s="116"/>
      <c r="BC74" s="186"/>
      <c r="BD74" s="937"/>
      <c r="BE74" s="937"/>
      <c r="BF74" s="937"/>
      <c r="BG74" s="937"/>
    </row>
    <row r="75" spans="1:59" ht="37.5" customHeight="1">
      <c r="A75" s="1253"/>
      <c r="B75" s="1228"/>
      <c r="C75" s="926">
        <v>3</v>
      </c>
      <c r="D75" s="925" t="s">
        <v>651</v>
      </c>
      <c r="E75" s="187"/>
      <c r="F75" s="188"/>
      <c r="G75" s="503"/>
      <c r="H75" s="503"/>
      <c r="I75" s="503"/>
      <c r="J75" s="503"/>
      <c r="K75" s="503"/>
      <c r="L75" s="503"/>
      <c r="M75" s="503"/>
      <c r="N75" s="503"/>
      <c r="O75" s="503"/>
      <c r="P75" s="503"/>
      <c r="Q75" s="503"/>
      <c r="R75" s="503"/>
      <c r="S75" s="503"/>
      <c r="T75" s="503"/>
      <c r="U75" s="503"/>
      <c r="V75" s="503"/>
      <c r="W75" s="503"/>
      <c r="X75" s="503"/>
      <c r="Y75" s="503"/>
      <c r="Z75" s="503"/>
      <c r="AA75" s="503"/>
      <c r="AB75" s="503"/>
      <c r="AC75" s="503"/>
      <c r="AD75" s="503"/>
      <c r="AE75" s="503"/>
      <c r="AF75" s="503"/>
      <c r="AG75" s="503"/>
      <c r="AH75" s="503"/>
      <c r="AI75" s="503"/>
      <c r="AJ75" s="503"/>
      <c r="AK75" s="503"/>
      <c r="AL75" s="503"/>
      <c r="AM75" s="503"/>
      <c r="AN75" s="503"/>
      <c r="AO75" s="503"/>
      <c r="AP75" s="503"/>
      <c r="AQ75" s="503"/>
      <c r="AR75" s="503"/>
      <c r="AS75" s="503"/>
      <c r="AT75" s="503"/>
      <c r="AU75" s="503"/>
      <c r="AV75" s="503"/>
      <c r="AW75" s="503"/>
      <c r="AX75" s="503"/>
      <c r="AY75" s="503"/>
      <c r="AZ75" s="503"/>
      <c r="BA75" s="168"/>
      <c r="BB75" s="168"/>
      <c r="BC75" s="189"/>
      <c r="BD75" s="190"/>
      <c r="BE75" s="937"/>
      <c r="BF75" s="937"/>
      <c r="BG75" s="937"/>
    </row>
    <row r="76" spans="1:59" ht="52.5" customHeight="1">
      <c r="A76" s="1186">
        <v>5</v>
      </c>
      <c r="B76" s="1172" t="s">
        <v>653</v>
      </c>
      <c r="C76" s="918">
        <v>1</v>
      </c>
      <c r="D76" s="918" t="s">
        <v>652</v>
      </c>
      <c r="E76" s="46"/>
      <c r="F76" s="170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116"/>
      <c r="BB76" s="116"/>
      <c r="BC76" s="186"/>
      <c r="BD76" s="937"/>
      <c r="BE76" s="937"/>
      <c r="BF76" s="937"/>
      <c r="BG76" s="937"/>
    </row>
    <row r="77" spans="1:59" ht="54.75" customHeight="1">
      <c r="A77" s="1186"/>
      <c r="B77" s="1172"/>
      <c r="C77" s="918">
        <v>2</v>
      </c>
      <c r="D77" s="918" t="s">
        <v>654</v>
      </c>
      <c r="E77" s="46"/>
      <c r="F77" s="170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116"/>
      <c r="BB77" s="116"/>
      <c r="BC77" s="186"/>
      <c r="BD77" s="937"/>
      <c r="BE77" s="937"/>
      <c r="BF77" s="937"/>
      <c r="BG77" s="937"/>
    </row>
    <row r="78" spans="1:59" ht="29.25" customHeight="1" thickBot="1">
      <c r="A78" s="1258" t="s">
        <v>1044</v>
      </c>
      <c r="B78" s="1258"/>
      <c r="C78" s="1258"/>
      <c r="D78" s="1258"/>
      <c r="E78" s="1258"/>
      <c r="F78" s="1259"/>
      <c r="G78" s="1259"/>
      <c r="H78" s="1259"/>
      <c r="I78" s="1259"/>
      <c r="J78" s="1259"/>
      <c r="K78" s="1259"/>
      <c r="L78" s="1259"/>
      <c r="M78" s="1259"/>
      <c r="N78" s="1259"/>
      <c r="O78" s="1259"/>
      <c r="P78" s="1259"/>
      <c r="Q78" s="1259"/>
      <c r="R78" s="1259"/>
      <c r="S78" s="1259"/>
      <c r="T78" s="1259"/>
      <c r="U78" s="1259"/>
      <c r="V78" s="1259"/>
      <c r="W78" s="1259"/>
      <c r="X78" s="1259"/>
      <c r="Y78" s="1259"/>
      <c r="Z78" s="1259"/>
      <c r="AA78" s="1259"/>
      <c r="AB78" s="1259"/>
      <c r="AC78" s="1259"/>
      <c r="AD78" s="1259"/>
      <c r="AE78" s="1259"/>
      <c r="AF78" s="1259"/>
      <c r="AG78" s="1259"/>
      <c r="AH78" s="1259"/>
      <c r="AI78" s="1259"/>
      <c r="AJ78" s="1259"/>
      <c r="AK78" s="1259"/>
      <c r="AL78" s="1259"/>
      <c r="AM78" s="1259"/>
      <c r="AN78" s="1259"/>
      <c r="AO78" s="1259"/>
      <c r="AP78" s="1259"/>
      <c r="AQ78" s="1259"/>
      <c r="AR78" s="1259"/>
      <c r="AS78" s="1259"/>
      <c r="AT78" s="1259"/>
      <c r="AU78" s="1259"/>
      <c r="AV78" s="1259"/>
      <c r="AW78" s="1259"/>
      <c r="AX78" s="1259"/>
      <c r="AY78" s="1259"/>
      <c r="AZ78" s="1259"/>
      <c r="BA78" s="1259"/>
      <c r="BB78" s="1258"/>
      <c r="BC78" s="937"/>
      <c r="BD78" s="937"/>
      <c r="BE78" s="937"/>
      <c r="BF78" s="937"/>
      <c r="BG78" s="937"/>
    </row>
    <row r="79" spans="1:59" ht="15" customHeight="1">
      <c r="A79" s="1052"/>
      <c r="B79" s="1052"/>
      <c r="C79" s="1052"/>
      <c r="D79" s="1052"/>
      <c r="E79" s="1053"/>
      <c r="F79" s="1250" t="s">
        <v>77</v>
      </c>
      <c r="G79" s="1251"/>
      <c r="H79" s="1251"/>
      <c r="I79" s="1252"/>
      <c r="J79" s="1260" t="s">
        <v>78</v>
      </c>
      <c r="K79" s="1251"/>
      <c r="L79" s="1251"/>
      <c r="M79" s="1252"/>
      <c r="N79" s="1250" t="s">
        <v>79</v>
      </c>
      <c r="O79" s="1251"/>
      <c r="P79" s="1251"/>
      <c r="Q79" s="1252"/>
      <c r="R79" s="1250" t="s">
        <v>80</v>
      </c>
      <c r="S79" s="1251"/>
      <c r="T79" s="1251"/>
      <c r="U79" s="1252"/>
      <c r="V79" s="1250" t="s">
        <v>4</v>
      </c>
      <c r="W79" s="1251"/>
      <c r="X79" s="1251"/>
      <c r="Y79" s="1252"/>
      <c r="Z79" s="1250" t="s">
        <v>81</v>
      </c>
      <c r="AA79" s="1251"/>
      <c r="AB79" s="1251"/>
      <c r="AC79" s="1252"/>
      <c r="AD79" s="1250" t="s">
        <v>82</v>
      </c>
      <c r="AE79" s="1251"/>
      <c r="AF79" s="1251"/>
      <c r="AG79" s="1252"/>
      <c r="AH79" s="1250" t="s">
        <v>83</v>
      </c>
      <c r="AI79" s="1251"/>
      <c r="AJ79" s="1251"/>
      <c r="AK79" s="1252"/>
      <c r="AL79" s="1250" t="s">
        <v>1045</v>
      </c>
      <c r="AM79" s="1251"/>
      <c r="AN79" s="1251"/>
      <c r="AO79" s="1252"/>
      <c r="AP79" s="1250" t="s">
        <v>107</v>
      </c>
      <c r="AQ79" s="1251"/>
      <c r="AR79" s="1251"/>
      <c r="AS79" s="1252"/>
      <c r="AT79" s="1250" t="s">
        <v>108</v>
      </c>
      <c r="AU79" s="1251"/>
      <c r="AV79" s="1251"/>
      <c r="AW79" s="1252"/>
      <c r="AX79" s="1250" t="s">
        <v>140</v>
      </c>
      <c r="AY79" s="1251"/>
      <c r="AZ79" s="1251"/>
      <c r="BA79" s="1252"/>
      <c r="BB79" s="1054"/>
      <c r="BC79" s="937"/>
      <c r="BD79" s="937"/>
      <c r="BE79" s="937"/>
      <c r="BF79" s="937"/>
      <c r="BG79" s="937"/>
    </row>
    <row r="80" spans="1:59" ht="15" customHeight="1">
      <c r="A80" s="1055" t="s">
        <v>75</v>
      </c>
      <c r="B80" s="1056" t="s">
        <v>89</v>
      </c>
      <c r="C80" s="1056" t="s">
        <v>75</v>
      </c>
      <c r="D80" s="1056" t="s">
        <v>87</v>
      </c>
      <c r="E80" s="1057" t="s">
        <v>1046</v>
      </c>
      <c r="F80" s="13">
        <v>1</v>
      </c>
      <c r="G80" s="22">
        <v>2</v>
      </c>
      <c r="H80" s="22">
        <v>3</v>
      </c>
      <c r="I80" s="14">
        <v>4</v>
      </c>
      <c r="J80" s="15">
        <v>1</v>
      </c>
      <c r="K80" s="22">
        <v>2</v>
      </c>
      <c r="L80" s="22">
        <v>3</v>
      </c>
      <c r="M80" s="14">
        <v>4</v>
      </c>
      <c r="N80" s="13">
        <v>1</v>
      </c>
      <c r="O80" s="22">
        <v>2</v>
      </c>
      <c r="P80" s="22">
        <v>3</v>
      </c>
      <c r="Q80" s="14">
        <v>4</v>
      </c>
      <c r="R80" s="13">
        <v>1</v>
      </c>
      <c r="S80" s="22">
        <v>2</v>
      </c>
      <c r="T80" s="22">
        <v>3</v>
      </c>
      <c r="U80" s="14">
        <v>4</v>
      </c>
      <c r="V80" s="13">
        <v>1</v>
      </c>
      <c r="W80" s="22">
        <v>2</v>
      </c>
      <c r="X80" s="22">
        <v>3</v>
      </c>
      <c r="Y80" s="14">
        <v>4</v>
      </c>
      <c r="Z80" s="13">
        <v>1</v>
      </c>
      <c r="AA80" s="22">
        <v>2</v>
      </c>
      <c r="AB80" s="22">
        <v>3</v>
      </c>
      <c r="AC80" s="14">
        <v>4</v>
      </c>
      <c r="AD80" s="13">
        <v>1</v>
      </c>
      <c r="AE80" s="22">
        <v>2</v>
      </c>
      <c r="AF80" s="22">
        <v>3</v>
      </c>
      <c r="AG80" s="14">
        <v>4</v>
      </c>
      <c r="AH80" s="13">
        <v>1</v>
      </c>
      <c r="AI80" s="22">
        <v>2</v>
      </c>
      <c r="AJ80" s="22">
        <v>3</v>
      </c>
      <c r="AK80" s="14">
        <v>4</v>
      </c>
      <c r="AL80" s="13">
        <v>1</v>
      </c>
      <c r="AM80" s="22">
        <v>2</v>
      </c>
      <c r="AN80" s="22">
        <v>3</v>
      </c>
      <c r="AO80" s="14">
        <v>4</v>
      </c>
      <c r="AP80" s="13">
        <v>1</v>
      </c>
      <c r="AQ80" s="22">
        <v>2</v>
      </c>
      <c r="AR80" s="22">
        <v>3</v>
      </c>
      <c r="AS80" s="14">
        <v>4</v>
      </c>
      <c r="AT80" s="13">
        <v>1</v>
      </c>
      <c r="AU80" s="22">
        <v>2</v>
      </c>
      <c r="AV80" s="22">
        <v>3</v>
      </c>
      <c r="AW80" s="14">
        <v>4</v>
      </c>
      <c r="AX80" s="13">
        <v>1</v>
      </c>
      <c r="AY80" s="22">
        <v>2</v>
      </c>
      <c r="AZ80" s="22">
        <v>3</v>
      </c>
      <c r="BA80" s="14">
        <v>4</v>
      </c>
      <c r="BB80" s="1058"/>
      <c r="BC80" s="937"/>
      <c r="BD80" s="937"/>
      <c r="BE80" s="937"/>
      <c r="BF80" s="937"/>
      <c r="BG80" s="937"/>
    </row>
    <row r="81" spans="1:59" ht="15" customHeight="1">
      <c r="A81" s="1256" t="s">
        <v>1047</v>
      </c>
      <c r="B81" s="1256"/>
      <c r="C81" s="1256"/>
      <c r="D81" s="1256"/>
      <c r="E81" s="1257"/>
      <c r="F81" s="986"/>
      <c r="G81" s="987"/>
      <c r="H81" s="987"/>
      <c r="I81" s="988"/>
      <c r="J81" s="1059"/>
      <c r="K81" s="987"/>
      <c r="L81" s="987"/>
      <c r="M81" s="988"/>
      <c r="N81" s="986"/>
      <c r="O81" s="22">
        <v>2</v>
      </c>
      <c r="P81" s="987"/>
      <c r="Q81" s="988"/>
      <c r="R81" s="986"/>
      <c r="S81" s="987"/>
      <c r="T81" s="987"/>
      <c r="U81" s="988"/>
      <c r="V81" s="986"/>
      <c r="W81" s="987"/>
      <c r="X81" s="987"/>
      <c r="Y81" s="988"/>
      <c r="Z81" s="986"/>
      <c r="AA81" s="987"/>
      <c r="AB81" s="987"/>
      <c r="AC81" s="988"/>
      <c r="AD81" s="986"/>
      <c r="AE81" s="987"/>
      <c r="AF81" s="987"/>
      <c r="AG81" s="988"/>
      <c r="AH81" s="986"/>
      <c r="AI81" s="987"/>
      <c r="AJ81" s="987"/>
      <c r="AK81" s="988"/>
      <c r="AL81" s="986"/>
      <c r="AM81" s="987"/>
      <c r="AN81" s="987"/>
      <c r="AO81" s="988"/>
      <c r="AP81" s="986"/>
      <c r="AQ81" s="987"/>
      <c r="AR81" s="987"/>
      <c r="AS81" s="988"/>
      <c r="AT81" s="986"/>
      <c r="AU81" s="987"/>
      <c r="AV81" s="987"/>
      <c r="AW81" s="988"/>
      <c r="AX81" s="986"/>
      <c r="AY81" s="987"/>
      <c r="AZ81" s="987"/>
      <c r="BA81" s="988"/>
      <c r="BB81" s="1060"/>
      <c r="BC81" s="937"/>
      <c r="BD81" s="937"/>
      <c r="BE81" s="937"/>
      <c r="BF81" s="937"/>
      <c r="BG81" s="937"/>
    </row>
    <row r="82" spans="1:59" ht="31.5" customHeight="1">
      <c r="A82" s="1061"/>
      <c r="B82" s="1261" t="s">
        <v>1048</v>
      </c>
      <c r="C82" s="1048">
        <v>1</v>
      </c>
      <c r="D82" s="1062" t="s">
        <v>1049</v>
      </c>
      <c r="E82" s="1063"/>
      <c r="F82" s="982"/>
      <c r="G82" s="983"/>
      <c r="H82" s="983"/>
      <c r="I82" s="984"/>
      <c r="J82" s="985"/>
      <c r="K82" s="983"/>
      <c r="L82" s="983"/>
      <c r="M82" s="984"/>
      <c r="N82" s="982"/>
      <c r="O82" s="22">
        <v>2</v>
      </c>
      <c r="P82" s="983"/>
      <c r="Q82" s="984"/>
      <c r="R82" s="982"/>
      <c r="S82" s="983"/>
      <c r="T82" s="983"/>
      <c r="U82" s="984"/>
      <c r="V82" s="982"/>
      <c r="W82" s="983"/>
      <c r="X82" s="983"/>
      <c r="Y82" s="984"/>
      <c r="Z82" s="982"/>
      <c r="AA82" s="983"/>
      <c r="AB82" s="983"/>
      <c r="AC82" s="984"/>
      <c r="AD82" s="986"/>
      <c r="AE82" s="987"/>
      <c r="AF82" s="987"/>
      <c r="AG82" s="988"/>
      <c r="AH82" s="986"/>
      <c r="AI82" s="987"/>
      <c r="AJ82" s="987"/>
      <c r="AK82" s="988"/>
      <c r="AL82" s="986"/>
      <c r="AM82" s="987"/>
      <c r="AN82" s="987"/>
      <c r="AO82" s="988"/>
      <c r="AP82" s="986"/>
      <c r="AQ82" s="987"/>
      <c r="AR82" s="987"/>
      <c r="AS82" s="988"/>
      <c r="AT82" s="986"/>
      <c r="AU82" s="987"/>
      <c r="AV82" s="987"/>
      <c r="AW82" s="988"/>
      <c r="AX82" s="986"/>
      <c r="AY82" s="987"/>
      <c r="AZ82" s="987"/>
      <c r="BA82" s="988"/>
      <c r="BB82" s="1060"/>
      <c r="BC82" s="937"/>
      <c r="BD82" s="937"/>
      <c r="BE82" s="937"/>
      <c r="BF82" s="937"/>
      <c r="BG82" s="937"/>
    </row>
    <row r="83" spans="1:59" ht="33.75" customHeight="1">
      <c r="A83" s="1061"/>
      <c r="B83" s="1262"/>
      <c r="C83" s="1048">
        <v>2</v>
      </c>
      <c r="D83" s="1062" t="s">
        <v>1050</v>
      </c>
      <c r="E83" s="1063"/>
      <c r="F83" s="989"/>
      <c r="G83" s="990"/>
      <c r="H83" s="990"/>
      <c r="I83" s="991"/>
      <c r="J83" s="992"/>
      <c r="K83" s="990"/>
      <c r="L83" s="990"/>
      <c r="M83" s="991"/>
      <c r="N83" s="993"/>
      <c r="O83" s="22">
        <v>2</v>
      </c>
      <c r="P83" s="994"/>
      <c r="Q83" s="995"/>
      <c r="R83" s="993"/>
      <c r="S83" s="994"/>
      <c r="T83" s="994"/>
      <c r="U83" s="995"/>
      <c r="V83" s="993"/>
      <c r="W83" s="994"/>
      <c r="X83" s="994"/>
      <c r="Y83" s="995"/>
      <c r="Z83" s="993"/>
      <c r="AA83" s="994"/>
      <c r="AB83" s="994"/>
      <c r="AC83" s="995"/>
      <c r="AD83" s="986"/>
      <c r="AE83" s="987"/>
      <c r="AF83" s="987"/>
      <c r="AG83" s="988"/>
      <c r="AH83" s="986"/>
      <c r="AI83" s="987"/>
      <c r="AJ83" s="987"/>
      <c r="AK83" s="988"/>
      <c r="AL83" s="986"/>
      <c r="AM83" s="987"/>
      <c r="AN83" s="987"/>
      <c r="AO83" s="988"/>
      <c r="AP83" s="986"/>
      <c r="AQ83" s="987"/>
      <c r="AR83" s="987"/>
      <c r="AS83" s="988"/>
      <c r="AT83" s="986"/>
      <c r="AU83" s="987"/>
      <c r="AV83" s="987"/>
      <c r="AW83" s="988"/>
      <c r="AX83" s="986"/>
      <c r="AY83" s="987"/>
      <c r="AZ83" s="987"/>
      <c r="BA83" s="988"/>
      <c r="BB83" s="1060"/>
      <c r="BC83" s="937"/>
      <c r="BD83" s="937"/>
      <c r="BE83" s="937"/>
      <c r="BF83" s="937"/>
      <c r="BG83" s="937"/>
    </row>
    <row r="84" spans="1:59" ht="54.75" customHeight="1">
      <c r="A84" s="1061"/>
      <c r="B84" s="1262"/>
      <c r="C84" s="1048">
        <v>3</v>
      </c>
      <c r="D84" s="1062" t="s">
        <v>1051</v>
      </c>
      <c r="E84" s="1063"/>
      <c r="F84" s="989"/>
      <c r="G84" s="990"/>
      <c r="H84" s="990"/>
      <c r="I84" s="991"/>
      <c r="J84" s="992"/>
      <c r="K84" s="990"/>
      <c r="L84" s="990"/>
      <c r="M84" s="991"/>
      <c r="N84" s="993"/>
      <c r="O84" s="22">
        <v>2</v>
      </c>
      <c r="P84" s="994"/>
      <c r="Q84" s="995"/>
      <c r="R84" s="993"/>
      <c r="S84" s="994"/>
      <c r="T84" s="994"/>
      <c r="U84" s="995"/>
      <c r="V84" s="993"/>
      <c r="W84" s="994"/>
      <c r="X84" s="994"/>
      <c r="Y84" s="995"/>
      <c r="Z84" s="993"/>
      <c r="AA84" s="994"/>
      <c r="AB84" s="994"/>
      <c r="AC84" s="995"/>
      <c r="AD84" s="986"/>
      <c r="AE84" s="987"/>
      <c r="AF84" s="987"/>
      <c r="AG84" s="988"/>
      <c r="AH84" s="986"/>
      <c r="AI84" s="987"/>
      <c r="AJ84" s="987"/>
      <c r="AK84" s="988"/>
      <c r="AL84" s="986"/>
      <c r="AM84" s="987"/>
      <c r="AN84" s="987"/>
      <c r="AO84" s="988"/>
      <c r="AP84" s="986"/>
      <c r="AQ84" s="987"/>
      <c r="AR84" s="987"/>
      <c r="AS84" s="988"/>
      <c r="AT84" s="986"/>
      <c r="AU84" s="987"/>
      <c r="AV84" s="987"/>
      <c r="AW84" s="988"/>
      <c r="AX84" s="986"/>
      <c r="AY84" s="987"/>
      <c r="AZ84" s="987"/>
      <c r="BA84" s="988"/>
      <c r="BB84" s="1060"/>
      <c r="BC84" s="937"/>
      <c r="BD84" s="937"/>
      <c r="BE84" s="937"/>
      <c r="BF84" s="937"/>
      <c r="BG84" s="937"/>
    </row>
    <row r="85" spans="1:59" ht="63.75" customHeight="1">
      <c r="A85" s="1264">
        <v>1</v>
      </c>
      <c r="B85" s="1262"/>
      <c r="C85" s="1048">
        <v>4</v>
      </c>
      <c r="D85" s="1064" t="s">
        <v>1052</v>
      </c>
      <c r="E85" s="1050"/>
      <c r="F85" s="996"/>
      <c r="G85" s="997"/>
      <c r="H85" s="997"/>
      <c r="I85" s="998"/>
      <c r="J85" s="999"/>
      <c r="K85" s="997"/>
      <c r="L85" s="997"/>
      <c r="M85" s="998"/>
      <c r="N85" s="1000"/>
      <c r="O85" s="22">
        <v>2</v>
      </c>
      <c r="P85" s="997"/>
      <c r="Q85" s="998"/>
      <c r="R85" s="1000"/>
      <c r="S85" s="997"/>
      <c r="T85" s="997"/>
      <c r="U85" s="998"/>
      <c r="V85" s="1000"/>
      <c r="W85" s="997"/>
      <c r="X85" s="997"/>
      <c r="Y85" s="998"/>
      <c r="Z85" s="1000"/>
      <c r="AA85" s="997"/>
      <c r="AB85" s="997"/>
      <c r="AC85" s="998"/>
      <c r="AD85" s="1000"/>
      <c r="AE85" s="997"/>
      <c r="AF85" s="997"/>
      <c r="AG85" s="998"/>
      <c r="AH85" s="1000"/>
      <c r="AI85" s="997"/>
      <c r="AJ85" s="997"/>
      <c r="AK85" s="998"/>
      <c r="AL85" s="1000"/>
      <c r="AM85" s="997"/>
      <c r="AN85" s="997"/>
      <c r="AO85" s="998"/>
      <c r="AP85" s="1000"/>
      <c r="AQ85" s="997"/>
      <c r="AR85" s="997"/>
      <c r="AS85" s="998"/>
      <c r="AT85" s="1000"/>
      <c r="AU85" s="997"/>
      <c r="AV85" s="997"/>
      <c r="AW85" s="998"/>
      <c r="AX85" s="1000"/>
      <c r="AY85" s="997"/>
      <c r="AZ85" s="997"/>
      <c r="BA85" s="998"/>
      <c r="BB85" s="1013"/>
      <c r="BC85" s="937"/>
      <c r="BD85" s="937"/>
      <c r="BE85" s="937"/>
      <c r="BF85" s="937"/>
      <c r="BG85" s="937"/>
    </row>
    <row r="86" spans="1:59" ht="63.75" customHeight="1">
      <c r="A86" s="1264"/>
      <c r="B86" s="1262"/>
      <c r="C86" s="1048">
        <v>5</v>
      </c>
      <c r="D86" s="1062" t="s">
        <v>1053</v>
      </c>
      <c r="E86" s="1050"/>
      <c r="F86" s="996"/>
      <c r="G86" s="997"/>
      <c r="H86" s="997"/>
      <c r="I86" s="998"/>
      <c r="J86" s="999"/>
      <c r="K86" s="1001"/>
      <c r="L86" s="1001"/>
      <c r="M86" s="1002"/>
      <c r="N86" s="1003"/>
      <c r="O86" s="22">
        <v>2</v>
      </c>
      <c r="P86" s="1001"/>
      <c r="Q86" s="1002"/>
      <c r="R86" s="1003"/>
      <c r="S86" s="1001"/>
      <c r="T86" s="1001"/>
      <c r="U86" s="1002"/>
      <c r="V86" s="1003"/>
      <c r="W86" s="1001"/>
      <c r="X86" s="1001"/>
      <c r="Y86" s="1002"/>
      <c r="Z86" s="1003"/>
      <c r="AA86" s="1001"/>
      <c r="AB86" s="1001"/>
      <c r="AC86" s="1002"/>
      <c r="AD86" s="1000"/>
      <c r="AE86" s="997"/>
      <c r="AF86" s="997"/>
      <c r="AG86" s="998"/>
      <c r="AH86" s="1000"/>
      <c r="AI86" s="1001"/>
      <c r="AJ86" s="1001"/>
      <c r="AK86" s="1002"/>
      <c r="AL86" s="1003"/>
      <c r="AM86" s="1001"/>
      <c r="AN86" s="1001"/>
      <c r="AO86" s="1002"/>
      <c r="AP86" s="1003"/>
      <c r="AQ86" s="1001"/>
      <c r="AR86" s="1001"/>
      <c r="AS86" s="1002"/>
      <c r="AT86" s="1003"/>
      <c r="AU86" s="1001"/>
      <c r="AV86" s="1001"/>
      <c r="AW86" s="1002"/>
      <c r="AX86" s="1003"/>
      <c r="AY86" s="1001"/>
      <c r="AZ86" s="1001"/>
      <c r="BA86" s="1002"/>
      <c r="BB86" s="1013"/>
      <c r="BC86" s="937"/>
      <c r="BD86" s="937"/>
      <c r="BE86" s="937"/>
      <c r="BF86" s="937"/>
      <c r="BG86" s="937"/>
    </row>
    <row r="87" spans="1:59" ht="53.25" customHeight="1">
      <c r="A87" s="1264"/>
      <c r="B87" s="1262"/>
      <c r="C87" s="1048">
        <v>6</v>
      </c>
      <c r="D87" s="1064" t="s">
        <v>1054</v>
      </c>
      <c r="E87" s="1050"/>
      <c r="F87" s="1004"/>
      <c r="G87" s="1001"/>
      <c r="H87" s="1005"/>
      <c r="I87" s="998"/>
      <c r="J87" s="999"/>
      <c r="K87" s="997"/>
      <c r="L87" s="997"/>
      <c r="M87" s="1002"/>
      <c r="N87" s="1003"/>
      <c r="O87" s="22">
        <v>2</v>
      </c>
      <c r="P87" s="1001"/>
      <c r="Q87" s="1002"/>
      <c r="R87" s="1003"/>
      <c r="S87" s="1001"/>
      <c r="T87" s="1001"/>
      <c r="U87" s="1002"/>
      <c r="V87" s="1003"/>
      <c r="W87" s="1001"/>
      <c r="X87" s="1001"/>
      <c r="Y87" s="1002"/>
      <c r="Z87" s="1003"/>
      <c r="AA87" s="1001"/>
      <c r="AB87" s="1001"/>
      <c r="AC87" s="1002"/>
      <c r="AD87" s="1003"/>
      <c r="AE87" s="1001"/>
      <c r="AF87" s="1001"/>
      <c r="AG87" s="998"/>
      <c r="AH87" s="1000"/>
      <c r="AI87" s="997"/>
      <c r="AJ87" s="997"/>
      <c r="AK87" s="1002"/>
      <c r="AL87" s="1003"/>
      <c r="AM87" s="1005"/>
      <c r="AN87" s="1005"/>
      <c r="AO87" s="1006"/>
      <c r="AP87" s="1007"/>
      <c r="AQ87" s="1005"/>
      <c r="AR87" s="1005"/>
      <c r="AS87" s="1006"/>
      <c r="AT87" s="1007"/>
      <c r="AU87" s="1005"/>
      <c r="AV87" s="1001"/>
      <c r="AW87" s="1002"/>
      <c r="AX87" s="1003"/>
      <c r="AY87" s="1001"/>
      <c r="AZ87" s="1001"/>
      <c r="BA87" s="1002"/>
      <c r="BB87" s="1013"/>
      <c r="BC87" s="937"/>
      <c r="BD87" s="937"/>
      <c r="BE87" s="937"/>
      <c r="BF87" s="937"/>
      <c r="BG87" s="937"/>
    </row>
    <row r="88" spans="1:59" ht="15">
      <c r="A88" s="1264"/>
      <c r="B88" s="1262"/>
      <c r="C88" s="1048">
        <v>7</v>
      </c>
      <c r="D88" s="1064" t="s">
        <v>1055</v>
      </c>
      <c r="E88" s="1050"/>
      <c r="F88" s="1004"/>
      <c r="G88" s="1001"/>
      <c r="H88" s="1001"/>
      <c r="I88" s="998"/>
      <c r="J88" s="999"/>
      <c r="K88" s="997"/>
      <c r="L88" s="997"/>
      <c r="M88" s="998"/>
      <c r="N88" s="1000"/>
      <c r="O88" s="22">
        <v>2</v>
      </c>
      <c r="P88" s="997"/>
      <c r="Q88" s="998"/>
      <c r="R88" s="1000"/>
      <c r="S88" s="997"/>
      <c r="T88" s="997"/>
      <c r="U88" s="998"/>
      <c r="V88" s="1000"/>
      <c r="W88" s="997"/>
      <c r="X88" s="997"/>
      <c r="Y88" s="998"/>
      <c r="Z88" s="1000"/>
      <c r="AA88" s="997"/>
      <c r="AB88" s="997"/>
      <c r="AC88" s="998"/>
      <c r="AD88" s="1000"/>
      <c r="AE88" s="997"/>
      <c r="AF88" s="997"/>
      <c r="AG88" s="998"/>
      <c r="AH88" s="1007"/>
      <c r="AI88" s="1005"/>
      <c r="AJ88" s="1005"/>
      <c r="AK88" s="1006"/>
      <c r="AL88" s="1007"/>
      <c r="AM88" s="1005"/>
      <c r="AN88" s="1005"/>
      <c r="AO88" s="1006"/>
      <c r="AP88" s="1007"/>
      <c r="AQ88" s="1005"/>
      <c r="AR88" s="1005"/>
      <c r="AS88" s="1006"/>
      <c r="AT88" s="1007"/>
      <c r="AU88" s="1005"/>
      <c r="AV88" s="1005"/>
      <c r="AW88" s="1006"/>
      <c r="AX88" s="1007"/>
      <c r="AY88" s="1005"/>
      <c r="AZ88" s="1005"/>
      <c r="BA88" s="1006"/>
      <c r="BB88" s="1013"/>
      <c r="BC88" s="937"/>
      <c r="BD88" s="937"/>
      <c r="BE88" s="937"/>
      <c r="BF88" s="937"/>
      <c r="BG88" s="937"/>
    </row>
    <row r="89" spans="1:59" ht="36" customHeight="1">
      <c r="A89" s="1264"/>
      <c r="B89" s="1262"/>
      <c r="C89" s="1048">
        <v>8</v>
      </c>
      <c r="D89" s="57" t="s">
        <v>1056</v>
      </c>
      <c r="E89" s="1050"/>
      <c r="F89" s="1004"/>
      <c r="G89" s="1001"/>
      <c r="H89" s="997"/>
      <c r="I89" s="998"/>
      <c r="J89" s="999"/>
      <c r="K89" s="997"/>
      <c r="L89" s="997"/>
      <c r="M89" s="998"/>
      <c r="N89" s="1000"/>
      <c r="O89" s="22">
        <v>2</v>
      </c>
      <c r="P89" s="997"/>
      <c r="Q89" s="998"/>
      <c r="R89" s="1003"/>
      <c r="S89" s="1001"/>
      <c r="T89" s="1001"/>
      <c r="U89" s="1002"/>
      <c r="V89" s="1003"/>
      <c r="W89" s="1001"/>
      <c r="X89" s="1001"/>
      <c r="Y89" s="1002"/>
      <c r="Z89" s="1003"/>
      <c r="AA89" s="1001"/>
      <c r="AB89" s="1001"/>
      <c r="AC89" s="1002"/>
      <c r="AD89" s="1003"/>
      <c r="AE89" s="1001"/>
      <c r="AF89" s="1001"/>
      <c r="AG89" s="1002"/>
      <c r="AH89" s="1003"/>
      <c r="AI89" s="1005"/>
      <c r="AJ89" s="1005"/>
      <c r="AK89" s="1006"/>
      <c r="AL89" s="1007"/>
      <c r="AM89" s="1005"/>
      <c r="AN89" s="1005"/>
      <c r="AO89" s="1006"/>
      <c r="AP89" s="1007"/>
      <c r="AQ89" s="1005"/>
      <c r="AR89" s="1005"/>
      <c r="AS89" s="1006"/>
      <c r="AT89" s="1007"/>
      <c r="AU89" s="1005"/>
      <c r="AV89" s="1005"/>
      <c r="AW89" s="1006"/>
      <c r="AX89" s="1007"/>
      <c r="AY89" s="1005"/>
      <c r="AZ89" s="1005"/>
      <c r="BA89" s="1006"/>
      <c r="BB89" s="1013"/>
      <c r="BC89" s="937"/>
      <c r="BD89" s="937"/>
      <c r="BE89" s="937"/>
      <c r="BF89" s="937"/>
      <c r="BG89" s="937"/>
    </row>
    <row r="90" spans="1:59" ht="51" customHeight="1">
      <c r="A90" s="1264"/>
      <c r="B90" s="1262"/>
      <c r="C90" s="1048">
        <v>9</v>
      </c>
      <c r="D90" s="57" t="s">
        <v>1057</v>
      </c>
      <c r="E90" s="1050"/>
      <c r="F90" s="1004"/>
      <c r="G90" s="1001"/>
      <c r="H90" s="1001"/>
      <c r="I90" s="998"/>
      <c r="J90" s="999"/>
      <c r="K90" s="997"/>
      <c r="L90" s="997"/>
      <c r="M90" s="998"/>
      <c r="N90" s="1000"/>
      <c r="O90" s="22">
        <v>2</v>
      </c>
      <c r="P90" s="997"/>
      <c r="Q90" s="998"/>
      <c r="R90" s="1003"/>
      <c r="S90" s="1001"/>
      <c r="T90" s="1001"/>
      <c r="U90" s="1002"/>
      <c r="V90" s="1007"/>
      <c r="W90" s="1005"/>
      <c r="X90" s="1005"/>
      <c r="Y90" s="1006"/>
      <c r="Z90" s="1007"/>
      <c r="AA90" s="1005"/>
      <c r="AB90" s="1005"/>
      <c r="AC90" s="1006"/>
      <c r="AD90" s="1007"/>
      <c r="AE90" s="1005"/>
      <c r="AF90" s="1005"/>
      <c r="AG90" s="1006"/>
      <c r="AH90" s="1007"/>
      <c r="AI90" s="1005"/>
      <c r="AJ90" s="1005"/>
      <c r="AK90" s="1006"/>
      <c r="AL90" s="1007"/>
      <c r="AM90" s="1005"/>
      <c r="AN90" s="1005"/>
      <c r="AO90" s="1006"/>
      <c r="AP90" s="1007"/>
      <c r="AQ90" s="1005"/>
      <c r="AR90" s="1005"/>
      <c r="AS90" s="1006"/>
      <c r="AT90" s="1007"/>
      <c r="AU90" s="1005"/>
      <c r="AV90" s="1005"/>
      <c r="AW90" s="1006"/>
      <c r="AX90" s="1007"/>
      <c r="AY90" s="1005"/>
      <c r="AZ90" s="1005"/>
      <c r="BA90" s="1006"/>
      <c r="BB90" s="1013"/>
      <c r="BC90" s="937"/>
      <c r="BD90" s="937"/>
      <c r="BE90" s="937"/>
      <c r="BF90" s="937"/>
      <c r="BG90" s="937"/>
    </row>
    <row r="91" spans="1:59" ht="39" customHeight="1">
      <c r="A91" s="1264"/>
      <c r="B91" s="1262"/>
      <c r="C91" s="1048">
        <v>10</v>
      </c>
      <c r="D91" s="57" t="s">
        <v>1058</v>
      </c>
      <c r="E91" s="1050"/>
      <c r="F91" s="1004"/>
      <c r="G91" s="1001"/>
      <c r="H91" s="1001"/>
      <c r="I91" s="1002"/>
      <c r="J91" s="1008"/>
      <c r="K91" s="1001"/>
      <c r="L91" s="1001"/>
      <c r="M91" s="1002"/>
      <c r="N91" s="1003"/>
      <c r="O91" s="22">
        <v>2</v>
      </c>
      <c r="P91" s="1001"/>
      <c r="Q91" s="998"/>
      <c r="R91" s="1000"/>
      <c r="S91" s="997"/>
      <c r="T91" s="997"/>
      <c r="U91" s="998"/>
      <c r="V91" s="1000"/>
      <c r="W91" s="997"/>
      <c r="X91" s="997"/>
      <c r="Y91" s="998"/>
      <c r="Z91" s="1000"/>
      <c r="AA91" s="997"/>
      <c r="AB91" s="997"/>
      <c r="AC91" s="998"/>
      <c r="AD91" s="1000"/>
      <c r="AE91" s="997"/>
      <c r="AF91" s="997"/>
      <c r="AG91" s="998"/>
      <c r="AH91" s="1000"/>
      <c r="AI91" s="997"/>
      <c r="AJ91" s="997"/>
      <c r="AK91" s="998"/>
      <c r="AL91" s="1000"/>
      <c r="AM91" s="997"/>
      <c r="AN91" s="997"/>
      <c r="AO91" s="998"/>
      <c r="AP91" s="1000"/>
      <c r="AQ91" s="997"/>
      <c r="AR91" s="997"/>
      <c r="AS91" s="998"/>
      <c r="AT91" s="1000"/>
      <c r="AU91" s="997"/>
      <c r="AV91" s="997"/>
      <c r="AW91" s="998"/>
      <c r="AX91" s="1000"/>
      <c r="AY91" s="997"/>
      <c r="AZ91" s="997"/>
      <c r="BA91" s="998"/>
      <c r="BB91" s="1013"/>
      <c r="BC91" s="937"/>
      <c r="BD91" s="937"/>
      <c r="BE91" s="937"/>
      <c r="BF91" s="937"/>
      <c r="BG91" s="937"/>
    </row>
    <row r="92" spans="1:59" ht="54" customHeight="1">
      <c r="A92" s="1264"/>
      <c r="B92" s="1262"/>
      <c r="C92" s="1048">
        <v>11</v>
      </c>
      <c r="D92" s="1064" t="s">
        <v>1059</v>
      </c>
      <c r="E92" s="1050"/>
      <c r="F92" s="1009"/>
      <c r="G92" s="1005"/>
      <c r="H92" s="1001"/>
      <c r="I92" s="998"/>
      <c r="J92" s="999"/>
      <c r="K92" s="997"/>
      <c r="L92" s="997"/>
      <c r="M92" s="998"/>
      <c r="N92" s="1007"/>
      <c r="O92" s="22">
        <v>2</v>
      </c>
      <c r="P92" s="1005"/>
      <c r="Q92" s="1006"/>
      <c r="R92" s="1007"/>
      <c r="S92" s="1005"/>
      <c r="T92" s="1005"/>
      <c r="U92" s="1006"/>
      <c r="V92" s="1007"/>
      <c r="W92" s="1005"/>
      <c r="X92" s="1005"/>
      <c r="Y92" s="1006"/>
      <c r="Z92" s="1007"/>
      <c r="AA92" s="1005"/>
      <c r="AB92" s="1005"/>
      <c r="AC92" s="1006"/>
      <c r="AD92" s="1007"/>
      <c r="AE92" s="1005"/>
      <c r="AF92" s="1005"/>
      <c r="AG92" s="1006"/>
      <c r="AH92" s="1007"/>
      <c r="AI92" s="1005"/>
      <c r="AJ92" s="1005"/>
      <c r="AK92" s="1006"/>
      <c r="AL92" s="1007"/>
      <c r="AM92" s="1005"/>
      <c r="AN92" s="1005"/>
      <c r="AO92" s="1002"/>
      <c r="AP92" s="1003"/>
      <c r="AQ92" s="997"/>
      <c r="AR92" s="997"/>
      <c r="AS92" s="998"/>
      <c r="AT92" s="1000"/>
      <c r="AU92" s="997"/>
      <c r="AV92" s="997"/>
      <c r="AW92" s="998"/>
      <c r="AX92" s="1000"/>
      <c r="AY92" s="1001"/>
      <c r="AZ92" s="1005"/>
      <c r="BA92" s="1006"/>
      <c r="BB92" s="1013"/>
      <c r="BC92" s="937"/>
      <c r="BD92" s="937"/>
      <c r="BE92" s="937"/>
      <c r="BF92" s="937"/>
      <c r="BG92" s="937"/>
    </row>
    <row r="93" spans="1:59" ht="42.75" customHeight="1">
      <c r="A93" s="1264"/>
      <c r="B93" s="1262"/>
      <c r="C93" s="1048">
        <v>12</v>
      </c>
      <c r="D93" s="57" t="s">
        <v>1060</v>
      </c>
      <c r="E93" s="1050"/>
      <c r="F93" s="996"/>
      <c r="G93" s="997"/>
      <c r="H93" s="997"/>
      <c r="I93" s="998"/>
      <c r="J93" s="999"/>
      <c r="K93" s="997"/>
      <c r="L93" s="997"/>
      <c r="M93" s="998"/>
      <c r="N93" s="1000"/>
      <c r="O93" s="22">
        <v>2</v>
      </c>
      <c r="P93" s="997"/>
      <c r="Q93" s="998"/>
      <c r="R93" s="1000"/>
      <c r="S93" s="997"/>
      <c r="T93" s="997"/>
      <c r="U93" s="998"/>
      <c r="V93" s="1000"/>
      <c r="W93" s="997"/>
      <c r="X93" s="997"/>
      <c r="Y93" s="998"/>
      <c r="Z93" s="1000"/>
      <c r="AA93" s="997"/>
      <c r="AB93" s="997"/>
      <c r="AC93" s="998"/>
      <c r="AD93" s="1000"/>
      <c r="AE93" s="997"/>
      <c r="AF93" s="997"/>
      <c r="AG93" s="998"/>
      <c r="AH93" s="1000"/>
      <c r="AI93" s="997"/>
      <c r="AJ93" s="997"/>
      <c r="AK93" s="998"/>
      <c r="AL93" s="1000"/>
      <c r="AM93" s="1010"/>
      <c r="AN93" s="1010"/>
      <c r="AO93" s="1011"/>
      <c r="AP93" s="1012"/>
      <c r="AQ93" s="997"/>
      <c r="AR93" s="997"/>
      <c r="AS93" s="998"/>
      <c r="AT93" s="1000"/>
      <c r="AU93" s="997"/>
      <c r="AV93" s="997"/>
      <c r="AW93" s="998"/>
      <c r="AX93" s="1000"/>
      <c r="AY93" s="997"/>
      <c r="AZ93" s="997"/>
      <c r="BA93" s="998"/>
      <c r="BB93" s="1013"/>
      <c r="BC93" s="937"/>
      <c r="BD93" s="937"/>
      <c r="BE93" s="937"/>
      <c r="BF93" s="937"/>
      <c r="BG93" s="937"/>
    </row>
    <row r="94" spans="1:59" ht="36" customHeight="1">
      <c r="A94" s="1264"/>
      <c r="B94" s="1262"/>
      <c r="C94" s="1048">
        <v>13</v>
      </c>
      <c r="D94" s="1064" t="s">
        <v>1061</v>
      </c>
      <c r="E94" s="1050"/>
      <c r="F94" s="996"/>
      <c r="G94" s="997"/>
      <c r="H94" s="997"/>
      <c r="I94" s="998"/>
      <c r="J94" s="999"/>
      <c r="K94" s="997"/>
      <c r="L94" s="1001"/>
      <c r="M94" s="1006"/>
      <c r="N94" s="1007"/>
      <c r="O94" s="22">
        <v>2</v>
      </c>
      <c r="P94" s="1005"/>
      <c r="Q94" s="1006"/>
      <c r="R94" s="1007"/>
      <c r="S94" s="1005"/>
      <c r="T94" s="1005"/>
      <c r="U94" s="1006"/>
      <c r="V94" s="1007"/>
      <c r="W94" s="1005"/>
      <c r="X94" s="1005"/>
      <c r="Y94" s="1006"/>
      <c r="Z94" s="1007"/>
      <c r="AA94" s="1005"/>
      <c r="AB94" s="1005"/>
      <c r="AC94" s="1006"/>
      <c r="AD94" s="1007"/>
      <c r="AE94" s="1005"/>
      <c r="AF94" s="1005"/>
      <c r="AG94" s="1006"/>
      <c r="AH94" s="1007"/>
      <c r="AI94" s="1005"/>
      <c r="AJ94" s="1005"/>
      <c r="AK94" s="1006"/>
      <c r="AL94" s="1007"/>
      <c r="AM94" s="1005"/>
      <c r="AN94" s="1005"/>
      <c r="AO94" s="1006"/>
      <c r="AP94" s="1007"/>
      <c r="AQ94" s="1005"/>
      <c r="AR94" s="1005"/>
      <c r="AS94" s="1006"/>
      <c r="AT94" s="1007"/>
      <c r="AU94" s="1005"/>
      <c r="AV94" s="1005"/>
      <c r="AW94" s="1006"/>
      <c r="AX94" s="1007"/>
      <c r="AY94" s="1005"/>
      <c r="AZ94" s="1005"/>
      <c r="BA94" s="1006"/>
      <c r="BB94" s="1013"/>
      <c r="BC94" s="937"/>
      <c r="BD94" s="937"/>
      <c r="BE94" s="937"/>
      <c r="BF94" s="937"/>
      <c r="BG94" s="937"/>
    </row>
    <row r="95" spans="1:59" ht="39" customHeight="1">
      <c r="A95" s="1264"/>
      <c r="B95" s="1263"/>
      <c r="C95" s="1048">
        <v>14</v>
      </c>
      <c r="D95" s="57" t="s">
        <v>1062</v>
      </c>
      <c r="E95" s="1065"/>
      <c r="F95" s="996"/>
      <c r="G95" s="997"/>
      <c r="H95" s="997"/>
      <c r="I95" s="998"/>
      <c r="J95" s="999"/>
      <c r="K95" s="997"/>
      <c r="L95" s="997"/>
      <c r="M95" s="998"/>
      <c r="N95" s="1000"/>
      <c r="O95" s="22">
        <v>2</v>
      </c>
      <c r="P95" s="997"/>
      <c r="Q95" s="998"/>
      <c r="R95" s="1000"/>
      <c r="S95" s="997"/>
      <c r="T95" s="997"/>
      <c r="U95" s="998"/>
      <c r="V95" s="1000"/>
      <c r="W95" s="997"/>
      <c r="X95" s="997"/>
      <c r="Y95" s="998"/>
      <c r="Z95" s="1000"/>
      <c r="AA95" s="997"/>
      <c r="AB95" s="997"/>
      <c r="AC95" s="998"/>
      <c r="AD95" s="1000"/>
      <c r="AE95" s="997"/>
      <c r="AF95" s="997"/>
      <c r="AG95" s="998"/>
      <c r="AH95" s="1000"/>
      <c r="AI95" s="997"/>
      <c r="AJ95" s="997"/>
      <c r="AK95" s="998"/>
      <c r="AL95" s="1000"/>
      <c r="AM95" s="997"/>
      <c r="AN95" s="997"/>
      <c r="AO95" s="998"/>
      <c r="AP95" s="1000"/>
      <c r="AQ95" s="997"/>
      <c r="AR95" s="997"/>
      <c r="AS95" s="998"/>
      <c r="AT95" s="1000"/>
      <c r="AU95" s="997"/>
      <c r="AV95" s="997"/>
      <c r="AW95" s="998"/>
      <c r="AX95" s="1000"/>
      <c r="AY95" s="997"/>
      <c r="AZ95" s="997"/>
      <c r="BA95" s="998"/>
      <c r="BB95" s="1013"/>
      <c r="BC95" s="937"/>
      <c r="BD95" s="937"/>
      <c r="BE95" s="937"/>
      <c r="BF95" s="937"/>
      <c r="BG95" s="937"/>
    </row>
    <row r="96" spans="1:59" ht="62.25" customHeight="1">
      <c r="A96" s="1265">
        <v>2</v>
      </c>
      <c r="B96" s="1267" t="s">
        <v>1063</v>
      </c>
      <c r="C96" s="1048">
        <v>1</v>
      </c>
      <c r="D96" s="1066" t="s">
        <v>1064</v>
      </c>
      <c r="E96" s="1050"/>
      <c r="F96" s="1009"/>
      <c r="G96" s="1005"/>
      <c r="H96" s="1005"/>
      <c r="I96" s="1006"/>
      <c r="J96" s="1013"/>
      <c r="K96" s="1005"/>
      <c r="L96" s="1005"/>
      <c r="M96" s="1006"/>
      <c r="N96" s="1014"/>
      <c r="O96" s="22">
        <v>2</v>
      </c>
      <c r="P96" s="997"/>
      <c r="Q96" s="998"/>
      <c r="R96" s="1015"/>
      <c r="S96" s="997"/>
      <c r="T96" s="997"/>
      <c r="U96" s="998"/>
      <c r="V96" s="1015"/>
      <c r="W96" s="1005"/>
      <c r="X96" s="1005"/>
      <c r="Y96" s="1006"/>
      <c r="Z96" s="1014"/>
      <c r="AA96" s="1005"/>
      <c r="AB96" s="1005"/>
      <c r="AC96" s="1006"/>
      <c r="AD96" s="1014"/>
      <c r="AE96" s="1005"/>
      <c r="AF96" s="1005"/>
      <c r="AG96" s="1006"/>
      <c r="AH96" s="1014"/>
      <c r="AI96" s="1005"/>
      <c r="AJ96" s="1005"/>
      <c r="AK96" s="1006"/>
      <c r="AL96" s="1014"/>
      <c r="AM96" s="997"/>
      <c r="AN96" s="997"/>
      <c r="AO96" s="998"/>
      <c r="AP96" s="1015"/>
      <c r="AQ96" s="997"/>
      <c r="AR96" s="997"/>
      <c r="AS96" s="998"/>
      <c r="AT96" s="1015"/>
      <c r="AU96" s="997"/>
      <c r="AV96" s="1005"/>
      <c r="AW96" s="1006"/>
      <c r="AX96" s="1014"/>
      <c r="AY96" s="1005"/>
      <c r="AZ96" s="1005"/>
      <c r="BA96" s="1006"/>
      <c r="BB96" s="1013"/>
      <c r="BC96" s="937"/>
      <c r="BD96" s="937"/>
      <c r="BE96" s="937"/>
      <c r="BF96" s="937"/>
      <c r="BG96" s="937"/>
    </row>
    <row r="97" spans="1:59" ht="53.25" customHeight="1">
      <c r="A97" s="1266"/>
      <c r="B97" s="1267"/>
      <c r="C97" s="1048">
        <v>2</v>
      </c>
      <c r="D97" s="1066" t="s">
        <v>1065</v>
      </c>
      <c r="E97" s="1050"/>
      <c r="F97" s="996"/>
      <c r="G97" s="997"/>
      <c r="H97" s="997"/>
      <c r="I97" s="998"/>
      <c r="J97" s="1016"/>
      <c r="K97" s="997"/>
      <c r="L97" s="1001"/>
      <c r="M97" s="1002"/>
      <c r="N97" s="1017"/>
      <c r="O97" s="22">
        <v>2</v>
      </c>
      <c r="P97" s="1001"/>
      <c r="Q97" s="1002"/>
      <c r="R97" s="1017"/>
      <c r="S97" s="1018"/>
      <c r="T97" s="1018"/>
      <c r="U97" s="1019"/>
      <c r="V97" s="1020"/>
      <c r="W97" s="1001"/>
      <c r="X97" s="1001"/>
      <c r="Y97" s="1002"/>
      <c r="Z97" s="1017"/>
      <c r="AA97" s="1001"/>
      <c r="AB97" s="1001"/>
      <c r="AC97" s="1002"/>
      <c r="AD97" s="1017"/>
      <c r="AE97" s="1021"/>
      <c r="AF97" s="1021"/>
      <c r="AG97" s="1006"/>
      <c r="AH97" s="1014"/>
      <c r="AI97" s="1005"/>
      <c r="AJ97" s="1005"/>
      <c r="AK97" s="1006"/>
      <c r="AL97" s="1014"/>
      <c r="AM97" s="1005"/>
      <c r="AN97" s="1005"/>
      <c r="AO97" s="1006"/>
      <c r="AP97" s="1014"/>
      <c r="AQ97" s="1005"/>
      <c r="AR97" s="1005"/>
      <c r="AS97" s="1006"/>
      <c r="AT97" s="1014"/>
      <c r="AU97" s="1005"/>
      <c r="AV97" s="1005"/>
      <c r="AW97" s="1006"/>
      <c r="AX97" s="1014"/>
      <c r="AY97" s="1005"/>
      <c r="AZ97" s="1005"/>
      <c r="BA97" s="1006"/>
      <c r="BB97" s="1013"/>
      <c r="BC97" s="937"/>
      <c r="BD97" s="937"/>
      <c r="BE97" s="937"/>
      <c r="BF97" s="937"/>
      <c r="BG97" s="937"/>
    </row>
    <row r="98" spans="1:59" ht="51" customHeight="1">
      <c r="A98" s="1265">
        <v>3</v>
      </c>
      <c r="B98" s="1267" t="s">
        <v>1066</v>
      </c>
      <c r="C98" s="1048">
        <v>1</v>
      </c>
      <c r="D98" s="1067" t="s">
        <v>1067</v>
      </c>
      <c r="E98" s="1050"/>
      <c r="F98" s="1009"/>
      <c r="G98" s="1005"/>
      <c r="H98" s="1005"/>
      <c r="I98" s="1006"/>
      <c r="J98" s="1016"/>
      <c r="K98" s="997"/>
      <c r="L98" s="997"/>
      <c r="M98" s="998"/>
      <c r="N98" s="1015"/>
      <c r="O98" s="22">
        <v>2</v>
      </c>
      <c r="P98" s="997"/>
      <c r="Q98" s="998"/>
      <c r="R98" s="1015"/>
      <c r="S98" s="997"/>
      <c r="T98" s="997"/>
      <c r="U98" s="998"/>
      <c r="V98" s="1015"/>
      <c r="W98" s="997"/>
      <c r="X98" s="997"/>
      <c r="Y98" s="998"/>
      <c r="Z98" s="1015"/>
      <c r="AA98" s="997"/>
      <c r="AB98" s="997"/>
      <c r="AC98" s="998"/>
      <c r="AD98" s="1015"/>
      <c r="AE98" s="997"/>
      <c r="AF98" s="997"/>
      <c r="AG98" s="998"/>
      <c r="AH98" s="1015"/>
      <c r="AI98" s="997"/>
      <c r="AJ98" s="997"/>
      <c r="AK98" s="998"/>
      <c r="AL98" s="1015"/>
      <c r="AM98" s="997"/>
      <c r="AN98" s="997"/>
      <c r="AO98" s="998"/>
      <c r="AP98" s="1015"/>
      <c r="AQ98" s="997"/>
      <c r="AR98" s="997"/>
      <c r="AS98" s="998"/>
      <c r="AT98" s="1015"/>
      <c r="AU98" s="997"/>
      <c r="AV98" s="997"/>
      <c r="AW98" s="998"/>
      <c r="AX98" s="1015"/>
      <c r="AY98" s="997"/>
      <c r="AZ98" s="997"/>
      <c r="BA98" s="998"/>
      <c r="BB98" s="1013"/>
      <c r="BC98" s="937"/>
      <c r="BD98" s="937"/>
      <c r="BE98" s="937"/>
      <c r="BF98" s="937"/>
      <c r="BG98" s="937"/>
    </row>
    <row r="99" spans="1:59" ht="57.75" customHeight="1">
      <c r="A99" s="1266"/>
      <c r="B99" s="1267"/>
      <c r="C99" s="1048">
        <v>2</v>
      </c>
      <c r="D99" s="1067" t="s">
        <v>1068</v>
      </c>
      <c r="E99" s="1050"/>
      <c r="F99" s="996"/>
      <c r="G99" s="997"/>
      <c r="H99" s="997"/>
      <c r="I99" s="998"/>
      <c r="J99" s="1016"/>
      <c r="K99" s="997"/>
      <c r="L99" s="997"/>
      <c r="M99" s="998"/>
      <c r="N99" s="1000"/>
      <c r="O99" s="22">
        <v>2</v>
      </c>
      <c r="P99" s="997"/>
      <c r="Q99" s="998"/>
      <c r="R99" s="1000"/>
      <c r="S99" s="997"/>
      <c r="T99" s="997"/>
      <c r="U99" s="998"/>
      <c r="V99" s="1000"/>
      <c r="W99" s="997"/>
      <c r="X99" s="997"/>
      <c r="Y99" s="998"/>
      <c r="Z99" s="1000"/>
      <c r="AA99" s="997"/>
      <c r="AB99" s="997"/>
      <c r="AC99" s="998"/>
      <c r="AD99" s="1000"/>
      <c r="AE99" s="997"/>
      <c r="AF99" s="997"/>
      <c r="AG99" s="998"/>
      <c r="AH99" s="1000"/>
      <c r="AI99" s="997"/>
      <c r="AJ99" s="997"/>
      <c r="AK99" s="998"/>
      <c r="AL99" s="1000"/>
      <c r="AM99" s="997"/>
      <c r="AN99" s="997"/>
      <c r="AO99" s="998"/>
      <c r="AP99" s="1000"/>
      <c r="AQ99" s="997"/>
      <c r="AR99" s="997"/>
      <c r="AS99" s="998"/>
      <c r="AT99" s="1000"/>
      <c r="AU99" s="997"/>
      <c r="AV99" s="997"/>
      <c r="AW99" s="998"/>
      <c r="AX99" s="1000"/>
      <c r="AY99" s="997"/>
      <c r="AZ99" s="997"/>
      <c r="BA99" s="998"/>
      <c r="BB99" s="1013"/>
      <c r="BC99" s="937"/>
      <c r="BD99" s="937"/>
      <c r="BE99" s="937"/>
      <c r="BF99" s="937"/>
      <c r="BG99" s="937"/>
    </row>
    <row r="100" spans="1:59" ht="63.75" customHeight="1">
      <c r="A100" s="1268"/>
      <c r="B100" s="1267"/>
      <c r="C100" s="1048">
        <v>3</v>
      </c>
      <c r="D100" s="1067" t="s">
        <v>1069</v>
      </c>
      <c r="E100" s="1050"/>
      <c r="F100" s="1009"/>
      <c r="G100" s="1005"/>
      <c r="H100" s="1005"/>
      <c r="I100" s="1002"/>
      <c r="J100" s="999"/>
      <c r="K100" s="1005"/>
      <c r="L100" s="1005"/>
      <c r="M100" s="1006"/>
      <c r="N100" s="1000"/>
      <c r="O100" s="22">
        <v>2</v>
      </c>
      <c r="P100" s="1005"/>
      <c r="Q100" s="1006"/>
      <c r="R100" s="1000"/>
      <c r="S100" s="1005"/>
      <c r="T100" s="1005"/>
      <c r="U100" s="1006"/>
      <c r="V100" s="1000"/>
      <c r="W100" s="1005"/>
      <c r="X100" s="1005"/>
      <c r="Y100" s="1006"/>
      <c r="Z100" s="1000"/>
      <c r="AA100" s="1005"/>
      <c r="AB100" s="1005"/>
      <c r="AC100" s="1006"/>
      <c r="AD100" s="1000"/>
      <c r="AE100" s="1005"/>
      <c r="AF100" s="1005"/>
      <c r="AG100" s="1006"/>
      <c r="AH100" s="1000"/>
      <c r="AI100" s="1005"/>
      <c r="AJ100" s="1005"/>
      <c r="AK100" s="1006"/>
      <c r="AL100" s="1000"/>
      <c r="AM100" s="1005"/>
      <c r="AN100" s="1005"/>
      <c r="AO100" s="1006"/>
      <c r="AP100" s="1000"/>
      <c r="AQ100" s="1005"/>
      <c r="AR100" s="1005"/>
      <c r="AS100" s="1006"/>
      <c r="AT100" s="1000"/>
      <c r="AU100" s="1005"/>
      <c r="AV100" s="1005"/>
      <c r="AW100" s="1006"/>
      <c r="AX100" s="1000"/>
      <c r="AY100" s="1005"/>
      <c r="AZ100" s="1005"/>
      <c r="BA100" s="998"/>
      <c r="BB100" s="1013"/>
      <c r="BC100" s="937"/>
      <c r="BD100" s="937"/>
      <c r="BE100" s="937"/>
      <c r="BF100" s="937"/>
      <c r="BG100" s="937"/>
    </row>
    <row r="101" spans="1:59" ht="15" customHeight="1">
      <c r="A101" s="1264">
        <v>4</v>
      </c>
      <c r="B101" s="1267" t="s">
        <v>1070</v>
      </c>
      <c r="C101" s="1048">
        <v>1</v>
      </c>
      <c r="D101" s="1067" t="s">
        <v>1071</v>
      </c>
      <c r="E101" s="1050"/>
      <c r="F101" s="996"/>
      <c r="G101" s="997"/>
      <c r="H101" s="997"/>
      <c r="I101" s="998"/>
      <c r="J101" s="999"/>
      <c r="K101" s="997"/>
      <c r="L101" s="997"/>
      <c r="M101" s="998"/>
      <c r="N101" s="1000"/>
      <c r="O101" s="22">
        <v>2</v>
      </c>
      <c r="P101" s="997"/>
      <c r="Q101" s="998"/>
      <c r="R101" s="1000"/>
      <c r="S101" s="997"/>
      <c r="T101" s="997"/>
      <c r="U101" s="998"/>
      <c r="V101" s="1000"/>
      <c r="W101" s="997"/>
      <c r="X101" s="997"/>
      <c r="Y101" s="998"/>
      <c r="Z101" s="1000"/>
      <c r="AA101" s="997"/>
      <c r="AB101" s="997"/>
      <c r="AC101" s="998"/>
      <c r="AD101" s="1000"/>
      <c r="AE101" s="997"/>
      <c r="AF101" s="997"/>
      <c r="AG101" s="998"/>
      <c r="AH101" s="1000"/>
      <c r="AI101" s="997"/>
      <c r="AJ101" s="997"/>
      <c r="AK101" s="998"/>
      <c r="AL101" s="1000"/>
      <c r="AM101" s="997"/>
      <c r="AN101" s="997"/>
      <c r="AO101" s="998"/>
      <c r="AP101" s="1000"/>
      <c r="AQ101" s="997"/>
      <c r="AR101" s="997"/>
      <c r="AS101" s="998"/>
      <c r="AT101" s="1000"/>
      <c r="AU101" s="997"/>
      <c r="AV101" s="997"/>
      <c r="AW101" s="998"/>
      <c r="AX101" s="1000"/>
      <c r="AY101" s="997"/>
      <c r="AZ101" s="997"/>
      <c r="BA101" s="998"/>
      <c r="BB101" s="1013"/>
      <c r="BC101" s="937"/>
      <c r="BD101" s="937"/>
      <c r="BE101" s="937"/>
      <c r="BF101" s="937"/>
      <c r="BG101" s="937"/>
    </row>
    <row r="102" spans="1:59" ht="36" customHeight="1">
      <c r="A102" s="1264"/>
      <c r="B102" s="1267"/>
      <c r="C102" s="1048">
        <v>2</v>
      </c>
      <c r="D102" s="1067" t="s">
        <v>1072</v>
      </c>
      <c r="E102" s="1065"/>
      <c r="F102" s="996"/>
      <c r="G102" s="997"/>
      <c r="H102" s="997"/>
      <c r="I102" s="998"/>
      <c r="J102" s="999"/>
      <c r="K102" s="997"/>
      <c r="L102" s="997"/>
      <c r="M102" s="998"/>
      <c r="N102" s="1000"/>
      <c r="O102" s="22">
        <v>2</v>
      </c>
      <c r="P102" s="997"/>
      <c r="Q102" s="998"/>
      <c r="R102" s="1000"/>
      <c r="S102" s="997"/>
      <c r="T102" s="997"/>
      <c r="U102" s="998"/>
      <c r="V102" s="1000"/>
      <c r="W102" s="997"/>
      <c r="X102" s="997"/>
      <c r="Y102" s="998"/>
      <c r="Z102" s="1000"/>
      <c r="AA102" s="997"/>
      <c r="AB102" s="997"/>
      <c r="AC102" s="998"/>
      <c r="AD102" s="1000"/>
      <c r="AE102" s="997"/>
      <c r="AF102" s="997"/>
      <c r="AG102" s="998"/>
      <c r="AH102" s="1000"/>
      <c r="AI102" s="997"/>
      <c r="AJ102" s="997"/>
      <c r="AK102" s="998"/>
      <c r="AL102" s="1000"/>
      <c r="AM102" s="997"/>
      <c r="AN102" s="997"/>
      <c r="AO102" s="998"/>
      <c r="AP102" s="1000"/>
      <c r="AQ102" s="997"/>
      <c r="AR102" s="997"/>
      <c r="AS102" s="998"/>
      <c r="AT102" s="1000"/>
      <c r="AU102" s="997"/>
      <c r="AV102" s="997"/>
      <c r="AW102" s="1022"/>
      <c r="AX102" s="1000"/>
      <c r="AY102" s="997"/>
      <c r="AZ102" s="997"/>
      <c r="BA102" s="998"/>
      <c r="BB102" s="1013"/>
      <c r="BC102" s="937"/>
      <c r="BD102" s="937"/>
      <c r="BE102" s="937"/>
      <c r="BF102" s="937"/>
      <c r="BG102" s="937"/>
    </row>
    <row r="103" spans="1:59" ht="33.75" customHeight="1">
      <c r="A103" s="1264"/>
      <c r="B103" s="1267"/>
      <c r="C103" s="1048">
        <v>3</v>
      </c>
      <c r="D103" s="1067" t="s">
        <v>1073</v>
      </c>
      <c r="E103" s="1065"/>
      <c r="F103" s="996"/>
      <c r="G103" s="997"/>
      <c r="H103" s="997"/>
      <c r="I103" s="998"/>
      <c r="J103" s="999"/>
      <c r="K103" s="997"/>
      <c r="L103" s="997"/>
      <c r="M103" s="998"/>
      <c r="N103" s="1000"/>
      <c r="O103" s="22">
        <v>2</v>
      </c>
      <c r="P103" s="997"/>
      <c r="Q103" s="998"/>
      <c r="R103" s="1000"/>
      <c r="S103" s="997"/>
      <c r="T103" s="997"/>
      <c r="U103" s="998"/>
      <c r="V103" s="1000"/>
      <c r="W103" s="997"/>
      <c r="X103" s="997"/>
      <c r="Y103" s="998"/>
      <c r="Z103" s="1000"/>
      <c r="AA103" s="997"/>
      <c r="AB103" s="997"/>
      <c r="AC103" s="998"/>
      <c r="AD103" s="1000"/>
      <c r="AE103" s="997"/>
      <c r="AF103" s="997"/>
      <c r="AG103" s="998"/>
      <c r="AH103" s="1000"/>
      <c r="AI103" s="997"/>
      <c r="AJ103" s="997"/>
      <c r="AK103" s="998"/>
      <c r="AL103" s="1000"/>
      <c r="AM103" s="997"/>
      <c r="AN103" s="997"/>
      <c r="AO103" s="998"/>
      <c r="AP103" s="1000"/>
      <c r="AQ103" s="997"/>
      <c r="AR103" s="997"/>
      <c r="AS103" s="1023"/>
      <c r="AT103" s="1024"/>
      <c r="AU103" s="1025"/>
      <c r="AV103" s="1025"/>
      <c r="AW103" s="998"/>
      <c r="AX103" s="1000"/>
      <c r="AY103" s="997"/>
      <c r="AZ103" s="997"/>
      <c r="BA103" s="998"/>
      <c r="BB103" s="1013"/>
      <c r="BC103" s="937"/>
      <c r="BD103" s="937"/>
      <c r="BE103" s="937"/>
      <c r="BF103" s="937"/>
      <c r="BG103" s="937"/>
    </row>
    <row r="104" spans="1:59" ht="58.5" customHeight="1" thickBot="1">
      <c r="A104" s="1264"/>
      <c r="B104" s="1267"/>
      <c r="C104" s="1048">
        <v>4</v>
      </c>
      <c r="D104" s="1067" t="s">
        <v>1074</v>
      </c>
      <c r="E104" s="1065"/>
      <c r="F104" s="1026"/>
      <c r="G104" s="1027"/>
      <c r="H104" s="1027"/>
      <c r="I104" s="1028"/>
      <c r="J104" s="1029"/>
      <c r="K104" s="1030"/>
      <c r="L104" s="1030"/>
      <c r="M104" s="1031"/>
      <c r="N104" s="1032"/>
      <c r="O104" s="22">
        <v>2</v>
      </c>
      <c r="P104" s="1030"/>
      <c r="Q104" s="1031"/>
      <c r="R104" s="1032"/>
      <c r="S104" s="1030"/>
      <c r="T104" s="1030"/>
      <c r="U104" s="1031"/>
      <c r="V104" s="1032"/>
      <c r="W104" s="1030"/>
      <c r="X104" s="1030"/>
      <c r="Y104" s="1031"/>
      <c r="Z104" s="1032"/>
      <c r="AA104" s="1030"/>
      <c r="AB104" s="1030"/>
      <c r="AC104" s="1031"/>
      <c r="AD104" s="1032"/>
      <c r="AE104" s="1030"/>
      <c r="AF104" s="1030"/>
      <c r="AG104" s="1031"/>
      <c r="AH104" s="1032"/>
      <c r="AI104" s="1030"/>
      <c r="AJ104" s="1030"/>
      <c r="AK104" s="1031"/>
      <c r="AL104" s="1032"/>
      <c r="AM104" s="1030"/>
      <c r="AN104" s="1030"/>
      <c r="AO104" s="1031"/>
      <c r="AP104" s="1032"/>
      <c r="AQ104" s="1030"/>
      <c r="AR104" s="1030"/>
      <c r="AS104" s="1033"/>
      <c r="AT104" s="1034"/>
      <c r="AU104" s="1035"/>
      <c r="AV104" s="1035"/>
      <c r="AW104" s="1031"/>
      <c r="AX104" s="1032"/>
      <c r="AY104" s="1030"/>
      <c r="AZ104" s="1030"/>
      <c r="BA104" s="1031"/>
      <c r="BB104" s="1013"/>
      <c r="BC104" s="937"/>
      <c r="BD104" s="937"/>
      <c r="BE104" s="937"/>
      <c r="BF104" s="937"/>
      <c r="BG104" s="937"/>
    </row>
    <row r="105" spans="1:59" ht="39" customHeight="1">
      <c r="A105" s="1257" t="s">
        <v>1075</v>
      </c>
      <c r="B105" s="1269"/>
      <c r="C105" s="1269"/>
      <c r="D105" s="1269"/>
      <c r="E105" s="1269"/>
      <c r="F105" s="13">
        <v>1</v>
      </c>
      <c r="G105" s="22">
        <v>2</v>
      </c>
      <c r="H105" s="22">
        <v>3</v>
      </c>
      <c r="I105" s="14">
        <v>4</v>
      </c>
      <c r="J105" s="15">
        <v>1</v>
      </c>
      <c r="K105" s="22">
        <v>2</v>
      </c>
      <c r="L105" s="22">
        <v>3</v>
      </c>
      <c r="M105" s="14">
        <v>4</v>
      </c>
      <c r="N105" s="13">
        <v>1</v>
      </c>
      <c r="O105" s="22">
        <v>2</v>
      </c>
      <c r="P105" s="22">
        <v>3</v>
      </c>
      <c r="Q105" s="14">
        <v>4</v>
      </c>
      <c r="R105" s="13">
        <v>1</v>
      </c>
      <c r="S105" s="22">
        <v>2</v>
      </c>
      <c r="T105" s="22">
        <v>3</v>
      </c>
      <c r="U105" s="14">
        <v>4</v>
      </c>
      <c r="V105" s="13">
        <v>1</v>
      </c>
      <c r="W105" s="22">
        <v>2</v>
      </c>
      <c r="X105" s="22">
        <v>3</v>
      </c>
      <c r="Y105" s="14">
        <v>4</v>
      </c>
      <c r="Z105" s="13">
        <v>1</v>
      </c>
      <c r="AA105" s="22">
        <v>2</v>
      </c>
      <c r="AB105" s="22">
        <v>3</v>
      </c>
      <c r="AC105" s="14">
        <v>4</v>
      </c>
      <c r="AD105" s="13">
        <v>1</v>
      </c>
      <c r="AE105" s="22">
        <v>2</v>
      </c>
      <c r="AF105" s="22">
        <v>3</v>
      </c>
      <c r="AG105" s="14">
        <v>4</v>
      </c>
      <c r="AH105" s="13">
        <v>1</v>
      </c>
      <c r="AI105" s="22">
        <v>2</v>
      </c>
      <c r="AJ105" s="22">
        <v>3</v>
      </c>
      <c r="AK105" s="14">
        <v>4</v>
      </c>
      <c r="AL105" s="13">
        <v>1</v>
      </c>
      <c r="AM105" s="22">
        <v>2</v>
      </c>
      <c r="AN105" s="22">
        <v>3</v>
      </c>
      <c r="AO105" s="14">
        <v>4</v>
      </c>
      <c r="AP105" s="13">
        <v>1</v>
      </c>
      <c r="AQ105" s="22">
        <v>2</v>
      </c>
      <c r="AR105" s="22">
        <v>3</v>
      </c>
      <c r="AS105" s="14">
        <v>4</v>
      </c>
      <c r="AT105" s="13">
        <v>1</v>
      </c>
      <c r="AU105" s="22">
        <v>2</v>
      </c>
      <c r="AV105" s="22">
        <v>3</v>
      </c>
      <c r="AW105" s="14">
        <v>4</v>
      </c>
      <c r="AX105" s="13">
        <v>1</v>
      </c>
      <c r="AY105" s="22">
        <v>2</v>
      </c>
      <c r="AZ105" s="22">
        <v>3</v>
      </c>
      <c r="BA105" s="14">
        <v>4</v>
      </c>
      <c r="BB105" s="1060"/>
      <c r="BC105" s="937"/>
      <c r="BD105" s="937"/>
      <c r="BE105" s="937"/>
      <c r="BF105" s="937"/>
      <c r="BG105" s="937"/>
    </row>
    <row r="106" spans="1:59" ht="66" customHeight="1">
      <c r="A106" s="1270">
        <v>1</v>
      </c>
      <c r="B106" s="1267" t="s">
        <v>1076</v>
      </c>
      <c r="C106" s="1048">
        <v>1</v>
      </c>
      <c r="D106" s="1049" t="s">
        <v>1077</v>
      </c>
      <c r="E106" s="1065"/>
      <c r="F106" s="1036"/>
      <c r="G106" s="997"/>
      <c r="H106" s="997"/>
      <c r="I106" s="998"/>
      <c r="J106" s="1000"/>
      <c r="K106" s="997"/>
      <c r="L106" s="997"/>
      <c r="M106" s="998"/>
      <c r="N106" s="1000"/>
      <c r="O106" s="997"/>
      <c r="P106" s="997"/>
      <c r="Q106" s="998"/>
      <c r="R106" s="1000"/>
      <c r="S106" s="997"/>
      <c r="T106" s="997"/>
      <c r="U106" s="998"/>
      <c r="V106" s="1000"/>
      <c r="W106" s="997"/>
      <c r="X106" s="997"/>
      <c r="Y106" s="998"/>
      <c r="Z106" s="1000"/>
      <c r="AA106" s="997"/>
      <c r="AB106" s="997"/>
      <c r="AC106" s="998"/>
      <c r="AD106" s="1007"/>
      <c r="AE106" s="1005"/>
      <c r="AF106" s="1005"/>
      <c r="AG106" s="1006"/>
      <c r="AH106" s="1007"/>
      <c r="AI106" s="1005"/>
      <c r="AJ106" s="1005"/>
      <c r="AK106" s="1006"/>
      <c r="AL106" s="1007"/>
      <c r="AM106" s="1005"/>
      <c r="AN106" s="1005"/>
      <c r="AO106" s="1006"/>
      <c r="AP106" s="1007"/>
      <c r="AQ106" s="1005"/>
      <c r="AR106" s="1005"/>
      <c r="AS106" s="1006"/>
      <c r="AT106" s="1007"/>
      <c r="AU106" s="1005"/>
      <c r="AV106" s="1005"/>
      <c r="AW106" s="1006"/>
      <c r="AX106" s="1007"/>
      <c r="AY106" s="1005"/>
      <c r="AZ106" s="1005"/>
      <c r="BA106" s="1006"/>
      <c r="BB106" s="1013"/>
      <c r="BC106" s="937"/>
      <c r="BD106" s="937"/>
      <c r="BE106" s="937"/>
      <c r="BF106" s="937"/>
      <c r="BG106" s="937"/>
    </row>
    <row r="107" spans="1:59" ht="69" customHeight="1">
      <c r="A107" s="1271"/>
      <c r="B107" s="1267"/>
      <c r="C107" s="1048">
        <v>2</v>
      </c>
      <c r="D107" s="1051" t="s">
        <v>1078</v>
      </c>
      <c r="E107" s="1065"/>
      <c r="F107" s="1036"/>
      <c r="G107" s="997"/>
      <c r="H107" s="997"/>
      <c r="I107" s="998"/>
      <c r="J107" s="1000"/>
      <c r="K107" s="997"/>
      <c r="L107" s="997"/>
      <c r="M107" s="998"/>
      <c r="N107" s="1000"/>
      <c r="O107" s="997"/>
      <c r="P107" s="997"/>
      <c r="Q107" s="998"/>
      <c r="R107" s="1000"/>
      <c r="S107" s="997"/>
      <c r="T107" s="997"/>
      <c r="U107" s="998"/>
      <c r="V107" s="1000"/>
      <c r="W107" s="997"/>
      <c r="X107" s="997"/>
      <c r="Y107" s="998"/>
      <c r="Z107" s="1000"/>
      <c r="AA107" s="997"/>
      <c r="AB107" s="997"/>
      <c r="AC107" s="998"/>
      <c r="AD107" s="1000"/>
      <c r="AE107" s="997"/>
      <c r="AF107" s="997"/>
      <c r="AG107" s="998"/>
      <c r="AH107" s="1000"/>
      <c r="AI107" s="997"/>
      <c r="AJ107" s="997"/>
      <c r="AK107" s="998"/>
      <c r="AL107" s="1000"/>
      <c r="AM107" s="997"/>
      <c r="AN107" s="997"/>
      <c r="AO107" s="998"/>
      <c r="AP107" s="1000"/>
      <c r="AQ107" s="997"/>
      <c r="AR107" s="997"/>
      <c r="AS107" s="998"/>
      <c r="AT107" s="1000"/>
      <c r="AU107" s="997"/>
      <c r="AV107" s="997"/>
      <c r="AW107" s="998"/>
      <c r="AX107" s="1000"/>
      <c r="AY107" s="997"/>
      <c r="AZ107" s="997"/>
      <c r="BA107" s="998"/>
      <c r="BB107" s="1013"/>
      <c r="BC107" s="937"/>
      <c r="BD107" s="937"/>
      <c r="BE107" s="937"/>
      <c r="BF107" s="937"/>
      <c r="BG107" s="937"/>
    </row>
    <row r="108" spans="1:59" ht="28.5" customHeight="1">
      <c r="A108" s="1271"/>
      <c r="B108" s="1267"/>
      <c r="C108" s="1048">
        <v>3</v>
      </c>
      <c r="D108" s="1049" t="s">
        <v>1079</v>
      </c>
      <c r="E108" s="1065"/>
      <c r="F108" s="1037"/>
      <c r="G108" s="1005"/>
      <c r="H108" s="1005"/>
      <c r="I108" s="1006"/>
      <c r="J108" s="1007"/>
      <c r="K108" s="1005"/>
      <c r="L108" s="997"/>
      <c r="M108" s="998"/>
      <c r="N108" s="1000"/>
      <c r="O108" s="997"/>
      <c r="P108" s="997"/>
      <c r="Q108" s="1006"/>
      <c r="R108" s="1007"/>
      <c r="S108" s="1005"/>
      <c r="T108" s="1005"/>
      <c r="U108" s="1006"/>
      <c r="V108" s="1007"/>
      <c r="W108" s="1005"/>
      <c r="X108" s="1005"/>
      <c r="Y108" s="1006"/>
      <c r="Z108" s="1007"/>
      <c r="AA108" s="1005"/>
      <c r="AB108" s="1005"/>
      <c r="AC108" s="1006"/>
      <c r="AD108" s="1007"/>
      <c r="AE108" s="1005"/>
      <c r="AF108" s="1005"/>
      <c r="AG108" s="1006"/>
      <c r="AH108" s="1007"/>
      <c r="AI108" s="1005"/>
      <c r="AJ108" s="997"/>
      <c r="AK108" s="998"/>
      <c r="AL108" s="1000"/>
      <c r="AM108" s="997"/>
      <c r="AN108" s="997"/>
      <c r="AO108" s="1006"/>
      <c r="AP108" s="1007"/>
      <c r="AQ108" s="1005"/>
      <c r="AR108" s="1005"/>
      <c r="AS108" s="1006"/>
      <c r="AT108" s="1007"/>
      <c r="AU108" s="1005"/>
      <c r="AV108" s="1005"/>
      <c r="AW108" s="1006"/>
      <c r="AX108" s="1007"/>
      <c r="AY108" s="1005"/>
      <c r="AZ108" s="1005"/>
      <c r="BA108" s="1006"/>
      <c r="BB108" s="1013"/>
      <c r="BC108" s="937"/>
      <c r="BD108" s="937"/>
      <c r="BE108" s="937"/>
      <c r="BF108" s="937"/>
      <c r="BG108" s="937"/>
    </row>
    <row r="109" spans="1:59" ht="30" customHeight="1">
      <c r="A109" s="1271"/>
      <c r="B109" s="1267"/>
      <c r="C109" s="1048">
        <v>4</v>
      </c>
      <c r="D109" s="1067" t="s">
        <v>1080</v>
      </c>
      <c r="E109" s="1065"/>
      <c r="F109" s="1037"/>
      <c r="G109" s="1005"/>
      <c r="H109" s="1005"/>
      <c r="I109" s="1006"/>
      <c r="J109" s="1007"/>
      <c r="K109" s="1005"/>
      <c r="L109" s="1005"/>
      <c r="M109" s="1006"/>
      <c r="N109" s="1007"/>
      <c r="O109" s="997"/>
      <c r="P109" s="997"/>
      <c r="Q109" s="998"/>
      <c r="R109" s="1000"/>
      <c r="S109" s="1005"/>
      <c r="T109" s="1005"/>
      <c r="U109" s="1006"/>
      <c r="V109" s="1007"/>
      <c r="W109" s="1005"/>
      <c r="X109" s="1005"/>
      <c r="Y109" s="1006"/>
      <c r="Z109" s="1007"/>
      <c r="AA109" s="1005"/>
      <c r="AB109" s="1005"/>
      <c r="AC109" s="1006"/>
      <c r="AD109" s="1007"/>
      <c r="AE109" s="1005"/>
      <c r="AF109" s="1005"/>
      <c r="AG109" s="1006"/>
      <c r="AH109" s="1007"/>
      <c r="AI109" s="1005"/>
      <c r="AJ109" s="1005"/>
      <c r="AK109" s="1006"/>
      <c r="AL109" s="1007"/>
      <c r="AM109" s="997"/>
      <c r="AN109" s="997"/>
      <c r="AO109" s="998"/>
      <c r="AP109" s="1000"/>
      <c r="AQ109" s="1005"/>
      <c r="AR109" s="1005"/>
      <c r="AS109" s="1006"/>
      <c r="AT109" s="1007"/>
      <c r="AU109" s="1005"/>
      <c r="AV109" s="1005"/>
      <c r="AW109" s="1006"/>
      <c r="AX109" s="1007"/>
      <c r="AY109" s="1005"/>
      <c r="AZ109" s="1005"/>
      <c r="BA109" s="1006"/>
      <c r="BB109" s="1013"/>
      <c r="BC109" s="937"/>
      <c r="BD109" s="937"/>
      <c r="BE109" s="937"/>
      <c r="BF109" s="937"/>
      <c r="BG109" s="937"/>
    </row>
    <row r="110" spans="1:59" ht="54" customHeight="1">
      <c r="A110" s="1271"/>
      <c r="B110" s="1267"/>
      <c r="C110" s="1048">
        <v>5</v>
      </c>
      <c r="D110" s="1064" t="s">
        <v>1081</v>
      </c>
      <c r="E110" s="1065"/>
      <c r="F110" s="1037"/>
      <c r="G110" s="1005"/>
      <c r="H110" s="997"/>
      <c r="I110" s="998"/>
      <c r="J110" s="1000"/>
      <c r="K110" s="997"/>
      <c r="L110" s="997"/>
      <c r="M110" s="998"/>
      <c r="N110" s="1000"/>
      <c r="O110" s="997"/>
      <c r="P110" s="997"/>
      <c r="Q110" s="998"/>
      <c r="R110" s="1000"/>
      <c r="S110" s="997"/>
      <c r="T110" s="997"/>
      <c r="U110" s="998"/>
      <c r="V110" s="1000"/>
      <c r="W110" s="997"/>
      <c r="X110" s="997"/>
      <c r="Y110" s="998"/>
      <c r="Z110" s="1007"/>
      <c r="AA110" s="1005"/>
      <c r="AB110" s="1005"/>
      <c r="AC110" s="1006"/>
      <c r="AD110" s="1007"/>
      <c r="AE110" s="1005"/>
      <c r="AF110" s="1005"/>
      <c r="AG110" s="1006"/>
      <c r="AH110" s="1007"/>
      <c r="AI110" s="1005"/>
      <c r="AJ110" s="1005"/>
      <c r="AK110" s="1006"/>
      <c r="AL110" s="1007"/>
      <c r="AM110" s="1005"/>
      <c r="AN110" s="1005"/>
      <c r="AO110" s="1006"/>
      <c r="AP110" s="1007"/>
      <c r="AQ110" s="1005"/>
      <c r="AR110" s="1005"/>
      <c r="AS110" s="1006"/>
      <c r="AT110" s="1007"/>
      <c r="AU110" s="1005"/>
      <c r="AV110" s="1005"/>
      <c r="AW110" s="1006"/>
      <c r="AX110" s="1007"/>
      <c r="AY110" s="1005"/>
      <c r="AZ110" s="1005"/>
      <c r="BA110" s="1006"/>
      <c r="BB110" s="1013"/>
      <c r="BC110" s="937"/>
      <c r="BD110" s="937"/>
      <c r="BE110" s="937"/>
      <c r="BF110" s="937"/>
      <c r="BG110" s="937"/>
    </row>
    <row r="111" spans="1:59" ht="39" customHeight="1">
      <c r="A111" s="1271"/>
      <c r="B111" s="1267"/>
      <c r="C111" s="1048">
        <v>6</v>
      </c>
      <c r="D111" s="57" t="s">
        <v>1082</v>
      </c>
      <c r="E111" s="1065"/>
      <c r="F111" s="1037"/>
      <c r="G111" s="1005"/>
      <c r="H111" s="997"/>
      <c r="I111" s="998"/>
      <c r="J111" s="1000"/>
      <c r="K111" s="997"/>
      <c r="L111" s="997"/>
      <c r="M111" s="998"/>
      <c r="N111" s="1000"/>
      <c r="O111" s="997"/>
      <c r="P111" s="997"/>
      <c r="Q111" s="1002"/>
      <c r="R111" s="1007"/>
      <c r="S111" s="1005"/>
      <c r="T111" s="1005"/>
      <c r="U111" s="1006"/>
      <c r="V111" s="1007"/>
      <c r="W111" s="1005"/>
      <c r="X111" s="1005"/>
      <c r="Y111" s="1006"/>
      <c r="Z111" s="1007"/>
      <c r="AA111" s="1005"/>
      <c r="AB111" s="1005"/>
      <c r="AC111" s="1006"/>
      <c r="AD111" s="1007"/>
      <c r="AE111" s="1005"/>
      <c r="AF111" s="1005"/>
      <c r="AG111" s="1006"/>
      <c r="AH111" s="1007"/>
      <c r="AI111" s="1005"/>
      <c r="AJ111" s="1005"/>
      <c r="AK111" s="1006"/>
      <c r="AL111" s="1007"/>
      <c r="AM111" s="1005"/>
      <c r="AN111" s="1005"/>
      <c r="AO111" s="1006"/>
      <c r="AP111" s="1007"/>
      <c r="AQ111" s="1005"/>
      <c r="AR111" s="1005"/>
      <c r="AS111" s="1006"/>
      <c r="AT111" s="1007"/>
      <c r="AU111" s="1005"/>
      <c r="AV111" s="1005"/>
      <c r="AW111" s="1006"/>
      <c r="AX111" s="1007"/>
      <c r="AY111" s="1005"/>
      <c r="AZ111" s="1005"/>
      <c r="BA111" s="1006"/>
      <c r="BB111" s="1013"/>
      <c r="BC111" s="937"/>
      <c r="BD111" s="937"/>
      <c r="BE111" s="937"/>
      <c r="BF111" s="937"/>
      <c r="BG111" s="937"/>
    </row>
    <row r="112" spans="1:59" ht="39" customHeight="1">
      <c r="A112" s="1271"/>
      <c r="B112" s="1267"/>
      <c r="C112" s="1048">
        <v>7</v>
      </c>
      <c r="D112" s="57" t="s">
        <v>1083</v>
      </c>
      <c r="E112" s="1065"/>
      <c r="F112" s="1037"/>
      <c r="G112" s="1005"/>
      <c r="H112" s="997"/>
      <c r="I112" s="998"/>
      <c r="J112" s="1000"/>
      <c r="K112" s="997"/>
      <c r="L112" s="997"/>
      <c r="M112" s="998"/>
      <c r="N112" s="1000"/>
      <c r="O112" s="997"/>
      <c r="P112" s="997"/>
      <c r="Q112" s="1002"/>
      <c r="R112" s="1007"/>
      <c r="S112" s="1005"/>
      <c r="T112" s="1005"/>
      <c r="U112" s="1006"/>
      <c r="V112" s="1007"/>
      <c r="W112" s="1005"/>
      <c r="X112" s="1005"/>
      <c r="Y112" s="1006"/>
      <c r="Z112" s="1007"/>
      <c r="AA112" s="1005"/>
      <c r="AB112" s="1005"/>
      <c r="AC112" s="1006"/>
      <c r="AD112" s="1007"/>
      <c r="AE112" s="1005"/>
      <c r="AF112" s="1005"/>
      <c r="AG112" s="1006"/>
      <c r="AH112" s="1007"/>
      <c r="AI112" s="1005"/>
      <c r="AJ112" s="1005"/>
      <c r="AK112" s="1006"/>
      <c r="AL112" s="1007"/>
      <c r="AM112" s="1005"/>
      <c r="AN112" s="1005"/>
      <c r="AO112" s="1006"/>
      <c r="AP112" s="1007"/>
      <c r="AQ112" s="1005"/>
      <c r="AR112" s="1005"/>
      <c r="AS112" s="1006"/>
      <c r="AT112" s="1007"/>
      <c r="AU112" s="1005"/>
      <c r="AV112" s="1005"/>
      <c r="AW112" s="1006"/>
      <c r="AX112" s="1007"/>
      <c r="AY112" s="1005"/>
      <c r="AZ112" s="1005"/>
      <c r="BA112" s="1006"/>
      <c r="BB112" s="1013"/>
      <c r="BC112" s="937"/>
      <c r="BD112" s="937"/>
      <c r="BE112" s="937"/>
      <c r="BF112" s="937"/>
      <c r="BG112" s="937"/>
    </row>
    <row r="113" spans="1:59" ht="46.5" customHeight="1">
      <c r="A113" s="1271"/>
      <c r="B113" s="1267"/>
      <c r="C113" s="1048">
        <v>8</v>
      </c>
      <c r="D113" s="1067" t="s">
        <v>1084</v>
      </c>
      <c r="E113" s="1065"/>
      <c r="F113" s="1037"/>
      <c r="G113" s="1005"/>
      <c r="H113" s="1005"/>
      <c r="I113" s="1006"/>
      <c r="J113" s="1007"/>
      <c r="K113" s="1005"/>
      <c r="L113" s="1005"/>
      <c r="M113" s="1006"/>
      <c r="N113" s="1000"/>
      <c r="O113" s="997"/>
      <c r="P113" s="997"/>
      <c r="Q113" s="998"/>
      <c r="R113" s="1000"/>
      <c r="S113" s="997"/>
      <c r="T113" s="997"/>
      <c r="U113" s="998"/>
      <c r="V113" s="1000"/>
      <c r="W113" s="997"/>
      <c r="X113" s="997"/>
      <c r="Y113" s="998"/>
      <c r="Z113" s="1000"/>
      <c r="AA113" s="997"/>
      <c r="AB113" s="997"/>
      <c r="AC113" s="998"/>
      <c r="AD113" s="1000"/>
      <c r="AE113" s="997"/>
      <c r="AF113" s="997"/>
      <c r="AG113" s="998"/>
      <c r="AH113" s="1007"/>
      <c r="AI113" s="1005"/>
      <c r="AJ113" s="1005"/>
      <c r="AK113" s="1006"/>
      <c r="AL113" s="1007"/>
      <c r="AM113" s="1005"/>
      <c r="AN113" s="1005"/>
      <c r="AO113" s="1006"/>
      <c r="AP113" s="1007"/>
      <c r="AQ113" s="1005"/>
      <c r="AR113" s="1005"/>
      <c r="AS113" s="1006"/>
      <c r="AT113" s="1007"/>
      <c r="AU113" s="1005"/>
      <c r="AV113" s="1005"/>
      <c r="AW113" s="1006"/>
      <c r="AX113" s="1007"/>
      <c r="AY113" s="1005"/>
      <c r="AZ113" s="1005"/>
      <c r="BA113" s="1006"/>
      <c r="BB113" s="1013"/>
      <c r="BC113" s="937"/>
      <c r="BD113" s="937"/>
      <c r="BE113" s="937"/>
      <c r="BF113" s="937"/>
      <c r="BG113" s="937"/>
    </row>
    <row r="114" spans="1:59" ht="26.25" customHeight="1">
      <c r="A114" s="1271"/>
      <c r="B114" s="1267"/>
      <c r="C114" s="1048">
        <v>9</v>
      </c>
      <c r="D114" s="1064" t="s">
        <v>1085</v>
      </c>
      <c r="E114" s="1065"/>
      <c r="F114" s="1037"/>
      <c r="G114" s="1005"/>
      <c r="H114" s="1001"/>
      <c r="I114" s="998"/>
      <c r="J114" s="999"/>
      <c r="K114" s="997"/>
      <c r="L114" s="997"/>
      <c r="M114" s="998"/>
      <c r="N114" s="1007"/>
      <c r="O114" s="1005"/>
      <c r="P114" s="1005"/>
      <c r="Q114" s="1006"/>
      <c r="R114" s="1007"/>
      <c r="S114" s="1005"/>
      <c r="T114" s="1005"/>
      <c r="U114" s="1006"/>
      <c r="V114" s="1007"/>
      <c r="W114" s="1005"/>
      <c r="X114" s="1005"/>
      <c r="Y114" s="1006"/>
      <c r="Z114" s="1007"/>
      <c r="AA114" s="1005"/>
      <c r="AB114" s="1005"/>
      <c r="AC114" s="1006"/>
      <c r="AD114" s="1007"/>
      <c r="AE114" s="1005"/>
      <c r="AF114" s="1005"/>
      <c r="AG114" s="1006"/>
      <c r="AH114" s="1007"/>
      <c r="AI114" s="1005"/>
      <c r="AJ114" s="1005"/>
      <c r="AK114" s="1006"/>
      <c r="AL114" s="1007"/>
      <c r="AM114" s="1005"/>
      <c r="AN114" s="1005"/>
      <c r="AO114" s="1002"/>
      <c r="AP114" s="1003"/>
      <c r="AQ114" s="997"/>
      <c r="AR114" s="997"/>
      <c r="AS114" s="998"/>
      <c r="AT114" s="1000"/>
      <c r="AU114" s="997"/>
      <c r="AV114" s="997"/>
      <c r="AW114" s="998"/>
      <c r="AX114" s="1000"/>
      <c r="AY114" s="1001"/>
      <c r="AZ114" s="1005"/>
      <c r="BA114" s="1006"/>
      <c r="BB114" s="1013"/>
      <c r="BC114" s="937"/>
      <c r="BD114" s="937"/>
      <c r="BE114" s="937"/>
      <c r="BF114" s="937"/>
      <c r="BG114" s="937"/>
    </row>
    <row r="115" spans="1:59" ht="33.75" customHeight="1">
      <c r="A115" s="1271"/>
      <c r="B115" s="1267"/>
      <c r="C115" s="1048">
        <v>10</v>
      </c>
      <c r="D115" s="57" t="s">
        <v>1086</v>
      </c>
      <c r="E115" s="1065"/>
      <c r="F115" s="1036"/>
      <c r="G115" s="997"/>
      <c r="H115" s="997"/>
      <c r="I115" s="998"/>
      <c r="J115" s="1000"/>
      <c r="K115" s="997"/>
      <c r="L115" s="997"/>
      <c r="M115" s="998"/>
      <c r="N115" s="1000"/>
      <c r="O115" s="997"/>
      <c r="P115" s="997"/>
      <c r="Q115" s="998"/>
      <c r="R115" s="1000"/>
      <c r="S115" s="997"/>
      <c r="T115" s="997"/>
      <c r="U115" s="998"/>
      <c r="V115" s="1000"/>
      <c r="W115" s="997"/>
      <c r="X115" s="997"/>
      <c r="Y115" s="998"/>
      <c r="Z115" s="1000"/>
      <c r="AA115" s="997"/>
      <c r="AB115" s="997"/>
      <c r="AC115" s="998"/>
      <c r="AD115" s="1000"/>
      <c r="AE115" s="997"/>
      <c r="AF115" s="997"/>
      <c r="AG115" s="998"/>
      <c r="AH115" s="1000"/>
      <c r="AI115" s="997"/>
      <c r="AJ115" s="997"/>
      <c r="AK115" s="998"/>
      <c r="AL115" s="1000"/>
      <c r="AM115" s="997"/>
      <c r="AN115" s="997"/>
      <c r="AO115" s="998"/>
      <c r="AP115" s="1000"/>
      <c r="AQ115" s="997"/>
      <c r="AR115" s="997"/>
      <c r="AS115" s="998"/>
      <c r="AT115" s="1000"/>
      <c r="AU115" s="997"/>
      <c r="AV115" s="997"/>
      <c r="AW115" s="998"/>
      <c r="AX115" s="1000"/>
      <c r="AY115" s="997"/>
      <c r="AZ115" s="997"/>
      <c r="BA115" s="998"/>
      <c r="BB115" s="1013"/>
      <c r="BC115" s="937"/>
      <c r="BD115" s="937"/>
      <c r="BE115" s="937"/>
      <c r="BF115" s="937"/>
      <c r="BG115" s="937"/>
    </row>
    <row r="116" spans="1:59" ht="46.5" customHeight="1">
      <c r="A116" s="1271"/>
      <c r="B116" s="1267"/>
      <c r="C116" s="1048">
        <v>11</v>
      </c>
      <c r="D116" s="1064" t="s">
        <v>1087</v>
      </c>
      <c r="E116" s="1065"/>
      <c r="F116" s="1036"/>
      <c r="G116" s="997"/>
      <c r="H116" s="997"/>
      <c r="I116" s="998"/>
      <c r="J116" s="1000"/>
      <c r="K116" s="997"/>
      <c r="L116" s="1005"/>
      <c r="M116" s="1006"/>
      <c r="N116" s="1007"/>
      <c r="O116" s="1005"/>
      <c r="P116" s="1005"/>
      <c r="Q116" s="1006"/>
      <c r="R116" s="1007"/>
      <c r="S116" s="1005"/>
      <c r="T116" s="1005"/>
      <c r="U116" s="1006"/>
      <c r="V116" s="1007"/>
      <c r="W116" s="1005"/>
      <c r="X116" s="1005"/>
      <c r="Y116" s="1006"/>
      <c r="Z116" s="1007"/>
      <c r="AA116" s="1005"/>
      <c r="AB116" s="1005"/>
      <c r="AC116" s="1006"/>
      <c r="AD116" s="1007"/>
      <c r="AE116" s="1005"/>
      <c r="AF116" s="1005"/>
      <c r="AG116" s="1006"/>
      <c r="AH116" s="1007"/>
      <c r="AI116" s="1005"/>
      <c r="AJ116" s="1005"/>
      <c r="AK116" s="1006"/>
      <c r="AL116" s="1007"/>
      <c r="AM116" s="1005"/>
      <c r="AN116" s="1005"/>
      <c r="AO116" s="1006"/>
      <c r="AP116" s="1007"/>
      <c r="AQ116" s="1005"/>
      <c r="AR116" s="1005"/>
      <c r="AS116" s="1006"/>
      <c r="AT116" s="1007"/>
      <c r="AU116" s="1005"/>
      <c r="AV116" s="1005"/>
      <c r="AW116" s="1006"/>
      <c r="AX116" s="1007"/>
      <c r="AY116" s="1005"/>
      <c r="AZ116" s="1005"/>
      <c r="BA116" s="1006"/>
      <c r="BB116" s="1013"/>
      <c r="BC116" s="937"/>
      <c r="BD116" s="937"/>
      <c r="BE116" s="937"/>
      <c r="BF116" s="937"/>
      <c r="BG116" s="937"/>
    </row>
    <row r="117" spans="1:59" ht="39" customHeight="1">
      <c r="A117" s="1271"/>
      <c r="B117" s="1267"/>
      <c r="C117" s="1048">
        <v>12</v>
      </c>
      <c r="D117" s="57" t="s">
        <v>1062</v>
      </c>
      <c r="E117" s="1065"/>
      <c r="F117" s="1036"/>
      <c r="G117" s="997"/>
      <c r="H117" s="997"/>
      <c r="I117" s="998"/>
      <c r="J117" s="1000"/>
      <c r="K117" s="997"/>
      <c r="L117" s="997"/>
      <c r="M117" s="998"/>
      <c r="N117" s="1000"/>
      <c r="O117" s="997"/>
      <c r="P117" s="997"/>
      <c r="Q117" s="998"/>
      <c r="R117" s="1000"/>
      <c r="S117" s="997"/>
      <c r="T117" s="997"/>
      <c r="U117" s="998"/>
      <c r="V117" s="1000"/>
      <c r="W117" s="997"/>
      <c r="X117" s="997"/>
      <c r="Y117" s="998"/>
      <c r="Z117" s="1000"/>
      <c r="AA117" s="997"/>
      <c r="AB117" s="997"/>
      <c r="AC117" s="998"/>
      <c r="AD117" s="1000"/>
      <c r="AE117" s="997"/>
      <c r="AF117" s="997"/>
      <c r="AG117" s="998"/>
      <c r="AH117" s="1000"/>
      <c r="AI117" s="997"/>
      <c r="AJ117" s="997"/>
      <c r="AK117" s="998"/>
      <c r="AL117" s="1000"/>
      <c r="AM117" s="997"/>
      <c r="AN117" s="997"/>
      <c r="AO117" s="998"/>
      <c r="AP117" s="1000"/>
      <c r="AQ117" s="997"/>
      <c r="AR117" s="997"/>
      <c r="AS117" s="998"/>
      <c r="AT117" s="1000"/>
      <c r="AU117" s="997"/>
      <c r="AV117" s="997"/>
      <c r="AW117" s="998"/>
      <c r="AX117" s="1000"/>
      <c r="AY117" s="997"/>
      <c r="AZ117" s="997"/>
      <c r="BA117" s="998"/>
      <c r="BB117" s="1013"/>
      <c r="BC117" s="937"/>
      <c r="BD117" s="937"/>
      <c r="BE117" s="937"/>
      <c r="BF117" s="937"/>
      <c r="BG117" s="937"/>
    </row>
    <row r="118" spans="1:59" ht="51" customHeight="1">
      <c r="A118" s="1267">
        <v>2</v>
      </c>
      <c r="B118" s="1267" t="s">
        <v>1088</v>
      </c>
      <c r="C118" s="1048">
        <v>1</v>
      </c>
      <c r="D118" s="1067" t="s">
        <v>1089</v>
      </c>
      <c r="E118" s="1050"/>
      <c r="F118" s="1036"/>
      <c r="G118" s="997"/>
      <c r="H118" s="997"/>
      <c r="I118" s="1022"/>
      <c r="J118" s="1000"/>
      <c r="K118" s="997"/>
      <c r="L118" s="997"/>
      <c r="M118" s="998"/>
      <c r="N118" s="1000"/>
      <c r="O118" s="997"/>
      <c r="P118" s="997"/>
      <c r="Q118" s="998"/>
      <c r="R118" s="1000"/>
      <c r="S118" s="997"/>
      <c r="T118" s="997"/>
      <c r="U118" s="998"/>
      <c r="V118" s="1000"/>
      <c r="W118" s="997"/>
      <c r="X118" s="997"/>
      <c r="Y118" s="998"/>
      <c r="Z118" s="1000"/>
      <c r="AA118" s="997"/>
      <c r="AB118" s="997"/>
      <c r="AC118" s="998"/>
      <c r="AD118" s="1000"/>
      <c r="AE118" s="997"/>
      <c r="AF118" s="997"/>
      <c r="AG118" s="998"/>
      <c r="AH118" s="1003"/>
      <c r="AI118" s="1001"/>
      <c r="AJ118" s="1001"/>
      <c r="AK118" s="1002"/>
      <c r="AL118" s="1007"/>
      <c r="AM118" s="1005"/>
      <c r="AN118" s="1005"/>
      <c r="AO118" s="1006"/>
      <c r="AP118" s="1007"/>
      <c r="AQ118" s="1005"/>
      <c r="AR118" s="1005"/>
      <c r="AS118" s="1006"/>
      <c r="AT118" s="1007"/>
      <c r="AU118" s="1005"/>
      <c r="AV118" s="1005"/>
      <c r="AW118" s="1006"/>
      <c r="AX118" s="1007"/>
      <c r="AY118" s="1005"/>
      <c r="AZ118" s="1005"/>
      <c r="BA118" s="1006"/>
      <c r="BB118" s="1013"/>
      <c r="BC118" s="937"/>
      <c r="BD118" s="937"/>
      <c r="BE118" s="937"/>
      <c r="BF118" s="937"/>
      <c r="BG118" s="937"/>
    </row>
    <row r="119" spans="1:59" ht="52.5" customHeight="1">
      <c r="A119" s="1267"/>
      <c r="B119" s="1267"/>
      <c r="C119" s="1048">
        <v>2</v>
      </c>
      <c r="D119" s="1066" t="s">
        <v>1090</v>
      </c>
      <c r="E119" s="1050"/>
      <c r="F119" s="1037"/>
      <c r="G119" s="1005"/>
      <c r="H119" s="1005"/>
      <c r="I119" s="1006"/>
      <c r="J119" s="1007"/>
      <c r="K119" s="1005"/>
      <c r="L119" s="1005"/>
      <c r="M119" s="1006"/>
      <c r="N119" s="1007"/>
      <c r="O119" s="1005"/>
      <c r="P119" s="1005"/>
      <c r="Q119" s="1006"/>
      <c r="R119" s="1007"/>
      <c r="S119" s="1005"/>
      <c r="T119" s="1005"/>
      <c r="U119" s="1006"/>
      <c r="V119" s="1007"/>
      <c r="W119" s="1005"/>
      <c r="X119" s="1005"/>
      <c r="Y119" s="1006"/>
      <c r="Z119" s="1007"/>
      <c r="AA119" s="1005"/>
      <c r="AB119" s="1005"/>
      <c r="AC119" s="1006"/>
      <c r="AD119" s="1000"/>
      <c r="AE119" s="997"/>
      <c r="AF119" s="997"/>
      <c r="AG119" s="998"/>
      <c r="AH119" s="1003"/>
      <c r="AI119" s="1001"/>
      <c r="AJ119" s="1001"/>
      <c r="AK119" s="1002"/>
      <c r="AL119" s="1007"/>
      <c r="AM119" s="1005"/>
      <c r="AN119" s="1005"/>
      <c r="AO119" s="1006"/>
      <c r="AP119" s="1007"/>
      <c r="AQ119" s="1005"/>
      <c r="AR119" s="1005"/>
      <c r="AS119" s="1006"/>
      <c r="AT119" s="1007"/>
      <c r="AU119" s="1005"/>
      <c r="AV119" s="1005"/>
      <c r="AW119" s="1006"/>
      <c r="AX119" s="1007"/>
      <c r="AY119" s="1005"/>
      <c r="AZ119" s="1005"/>
      <c r="BA119" s="1006"/>
      <c r="BB119" s="1013"/>
      <c r="BC119" s="937"/>
      <c r="BD119" s="937"/>
      <c r="BE119" s="937"/>
      <c r="BF119" s="937"/>
      <c r="BG119" s="937"/>
    </row>
    <row r="120" spans="1:59" ht="51" customHeight="1">
      <c r="A120" s="1267"/>
      <c r="B120" s="1267"/>
      <c r="C120" s="1048">
        <v>3</v>
      </c>
      <c r="D120" s="1066" t="s">
        <v>1091</v>
      </c>
      <c r="E120" s="1050"/>
      <c r="F120" s="1036"/>
      <c r="G120" s="997"/>
      <c r="H120" s="997"/>
      <c r="I120" s="998"/>
      <c r="J120" s="1000"/>
      <c r="K120" s="997"/>
      <c r="L120" s="1005"/>
      <c r="M120" s="1006"/>
      <c r="N120" s="1007"/>
      <c r="O120" s="1005"/>
      <c r="P120" s="1005"/>
      <c r="Q120" s="1006"/>
      <c r="R120" s="1007"/>
      <c r="S120" s="1005"/>
      <c r="T120" s="1005"/>
      <c r="U120" s="1006"/>
      <c r="V120" s="1007"/>
      <c r="W120" s="1005"/>
      <c r="X120" s="1005"/>
      <c r="Y120" s="1006"/>
      <c r="Z120" s="1007"/>
      <c r="AA120" s="1005"/>
      <c r="AB120" s="1005"/>
      <c r="AC120" s="1006"/>
      <c r="AD120" s="1007"/>
      <c r="AE120" s="1005"/>
      <c r="AF120" s="1005"/>
      <c r="AG120" s="1006"/>
      <c r="AH120" s="1007"/>
      <c r="AI120" s="1005"/>
      <c r="AJ120" s="1005"/>
      <c r="AK120" s="1006"/>
      <c r="AL120" s="1007"/>
      <c r="AM120" s="1005"/>
      <c r="AN120" s="1005"/>
      <c r="AO120" s="1006"/>
      <c r="AP120" s="1007"/>
      <c r="AQ120" s="1005"/>
      <c r="AR120" s="1005"/>
      <c r="AS120" s="1006"/>
      <c r="AT120" s="1007"/>
      <c r="AU120" s="1005"/>
      <c r="AV120" s="1005"/>
      <c r="AW120" s="1006"/>
      <c r="AX120" s="1007"/>
      <c r="AY120" s="1005"/>
      <c r="AZ120" s="1005"/>
      <c r="BA120" s="1006"/>
      <c r="BB120" s="1013"/>
      <c r="BC120" s="937"/>
      <c r="BD120" s="937"/>
      <c r="BE120" s="937"/>
      <c r="BF120" s="937"/>
      <c r="BG120" s="937"/>
    </row>
    <row r="121" spans="1:59" ht="15" customHeight="1">
      <c r="A121" s="1272">
        <v>3</v>
      </c>
      <c r="B121" s="1267" t="s">
        <v>1092</v>
      </c>
      <c r="C121" s="1048">
        <v>1</v>
      </c>
      <c r="D121" s="1067" t="s">
        <v>1093</v>
      </c>
      <c r="E121" s="1068"/>
      <c r="F121" s="1037"/>
      <c r="G121" s="997"/>
      <c r="H121" s="997"/>
      <c r="I121" s="998"/>
      <c r="J121" s="1000"/>
      <c r="K121" s="997"/>
      <c r="L121" s="997"/>
      <c r="M121" s="998"/>
      <c r="N121" s="1000"/>
      <c r="O121" s="997"/>
      <c r="P121" s="997"/>
      <c r="Q121" s="998"/>
      <c r="R121" s="1000"/>
      <c r="S121" s="997"/>
      <c r="T121" s="997"/>
      <c r="U121" s="998"/>
      <c r="V121" s="1000"/>
      <c r="W121" s="997"/>
      <c r="X121" s="997"/>
      <c r="Y121" s="998"/>
      <c r="Z121" s="1000"/>
      <c r="AA121" s="997"/>
      <c r="AB121" s="997"/>
      <c r="AC121" s="998"/>
      <c r="AD121" s="1000"/>
      <c r="AE121" s="997"/>
      <c r="AF121" s="997"/>
      <c r="AG121" s="998"/>
      <c r="AH121" s="1000"/>
      <c r="AI121" s="997"/>
      <c r="AJ121" s="997"/>
      <c r="AK121" s="998"/>
      <c r="AL121" s="1000"/>
      <c r="AM121" s="997"/>
      <c r="AN121" s="997"/>
      <c r="AO121" s="998"/>
      <c r="AP121" s="1000"/>
      <c r="AQ121" s="997"/>
      <c r="AR121" s="997"/>
      <c r="AS121" s="998"/>
      <c r="AT121" s="1000"/>
      <c r="AU121" s="997"/>
      <c r="AV121" s="997"/>
      <c r="AW121" s="998"/>
      <c r="AX121" s="1000"/>
      <c r="AY121" s="997"/>
      <c r="AZ121" s="997"/>
      <c r="BA121" s="998"/>
      <c r="BB121" s="1013"/>
      <c r="BC121" s="937"/>
      <c r="BD121" s="937"/>
      <c r="BE121" s="937"/>
      <c r="BF121" s="937"/>
      <c r="BG121" s="937"/>
    </row>
    <row r="122" spans="1:59" ht="39.75" customHeight="1">
      <c r="A122" s="1272"/>
      <c r="B122" s="1267"/>
      <c r="C122" s="1048">
        <v>2</v>
      </c>
      <c r="D122" s="1067" t="s">
        <v>1094</v>
      </c>
      <c r="E122" s="1050"/>
      <c r="F122" s="1036"/>
      <c r="G122" s="997"/>
      <c r="H122" s="997"/>
      <c r="I122" s="998"/>
      <c r="J122" s="1000"/>
      <c r="K122" s="997"/>
      <c r="L122" s="997"/>
      <c r="M122" s="1022"/>
      <c r="N122" s="1038"/>
      <c r="O122" s="997"/>
      <c r="P122" s="997"/>
      <c r="Q122" s="998"/>
      <c r="R122" s="1000"/>
      <c r="S122" s="997"/>
      <c r="T122" s="997"/>
      <c r="U122" s="998"/>
      <c r="V122" s="1000"/>
      <c r="W122" s="997"/>
      <c r="X122" s="997"/>
      <c r="Y122" s="998"/>
      <c r="Z122" s="1000"/>
      <c r="AA122" s="997"/>
      <c r="AB122" s="997"/>
      <c r="AC122" s="998"/>
      <c r="AD122" s="1000"/>
      <c r="AE122" s="997"/>
      <c r="AF122" s="997"/>
      <c r="AG122" s="998"/>
      <c r="AH122" s="1000"/>
      <c r="AI122" s="997"/>
      <c r="AJ122" s="997"/>
      <c r="AK122" s="998"/>
      <c r="AL122" s="1000"/>
      <c r="AM122" s="997"/>
      <c r="AN122" s="997"/>
      <c r="AO122" s="998"/>
      <c r="AP122" s="1000"/>
      <c r="AQ122" s="997"/>
      <c r="AR122" s="997"/>
      <c r="AS122" s="998"/>
      <c r="AT122" s="1000"/>
      <c r="AU122" s="997"/>
      <c r="AV122" s="997"/>
      <c r="AW122" s="998"/>
      <c r="AX122" s="1000"/>
      <c r="AY122" s="997"/>
      <c r="AZ122" s="997"/>
      <c r="BA122" s="998"/>
      <c r="BB122" s="1013"/>
      <c r="BC122" s="937"/>
      <c r="BD122" s="937"/>
      <c r="BE122" s="937"/>
      <c r="BF122" s="937"/>
      <c r="BG122" s="937"/>
    </row>
    <row r="123" spans="1:59" ht="28.5" customHeight="1">
      <c r="A123" s="1272"/>
      <c r="B123" s="1267"/>
      <c r="C123" s="1048">
        <v>3</v>
      </c>
      <c r="D123" s="1067" t="s">
        <v>1095</v>
      </c>
      <c r="E123" s="1050"/>
      <c r="F123" s="1009"/>
      <c r="G123" s="1005"/>
      <c r="H123" s="1005"/>
      <c r="I123" s="1002"/>
      <c r="J123" s="999"/>
      <c r="K123" s="1005"/>
      <c r="L123" s="1005"/>
      <c r="M123" s="1006"/>
      <c r="N123" s="1000"/>
      <c r="O123" s="1005"/>
      <c r="P123" s="1005"/>
      <c r="Q123" s="1006"/>
      <c r="R123" s="1000"/>
      <c r="S123" s="1005"/>
      <c r="T123" s="1005"/>
      <c r="U123" s="1006"/>
      <c r="V123" s="1000"/>
      <c r="W123" s="1005"/>
      <c r="X123" s="1005"/>
      <c r="Y123" s="1006"/>
      <c r="Z123" s="1000"/>
      <c r="AA123" s="1005"/>
      <c r="AB123" s="1005"/>
      <c r="AC123" s="1006"/>
      <c r="AD123" s="1000"/>
      <c r="AE123" s="1005"/>
      <c r="AF123" s="1005"/>
      <c r="AG123" s="1006"/>
      <c r="AH123" s="1000"/>
      <c r="AI123" s="1005"/>
      <c r="AJ123" s="1005"/>
      <c r="AK123" s="1006"/>
      <c r="AL123" s="1000"/>
      <c r="AM123" s="1005"/>
      <c r="AN123" s="1005"/>
      <c r="AO123" s="1006"/>
      <c r="AP123" s="1000"/>
      <c r="AQ123" s="1005"/>
      <c r="AR123" s="1005"/>
      <c r="AS123" s="1006"/>
      <c r="AT123" s="1000"/>
      <c r="AU123" s="1005"/>
      <c r="AV123" s="1005"/>
      <c r="AW123" s="1006"/>
      <c r="AX123" s="1000"/>
      <c r="AY123" s="1005"/>
      <c r="AZ123" s="1005"/>
      <c r="BA123" s="998"/>
      <c r="BB123" s="1013"/>
      <c r="BC123" s="937"/>
      <c r="BD123" s="937"/>
      <c r="BE123" s="937"/>
      <c r="BF123" s="937"/>
      <c r="BG123" s="937"/>
    </row>
    <row r="124" spans="1:59" ht="37.5" customHeight="1">
      <c r="A124" s="1272">
        <v>4</v>
      </c>
      <c r="B124" s="1273" t="s">
        <v>1096</v>
      </c>
      <c r="C124" s="1069">
        <v>1</v>
      </c>
      <c r="D124" s="1070" t="s">
        <v>1097</v>
      </c>
      <c r="E124" s="1071"/>
      <c r="F124" s="1036"/>
      <c r="G124" s="997"/>
      <c r="H124" s="997"/>
      <c r="I124" s="998"/>
      <c r="J124" s="1000"/>
      <c r="K124" s="997"/>
      <c r="L124" s="997"/>
      <c r="M124" s="998"/>
      <c r="N124" s="1000"/>
      <c r="O124" s="997"/>
      <c r="P124" s="997"/>
      <c r="Q124" s="998"/>
      <c r="R124" s="1000"/>
      <c r="S124" s="997"/>
      <c r="T124" s="997"/>
      <c r="U124" s="998"/>
      <c r="V124" s="1000"/>
      <c r="W124" s="997"/>
      <c r="X124" s="997"/>
      <c r="Y124" s="998"/>
      <c r="Z124" s="1000"/>
      <c r="AA124" s="997"/>
      <c r="AB124" s="997"/>
      <c r="AC124" s="998"/>
      <c r="AD124" s="1000"/>
      <c r="AE124" s="997"/>
      <c r="AF124" s="997"/>
      <c r="AG124" s="998"/>
      <c r="AH124" s="1000"/>
      <c r="AI124" s="997"/>
      <c r="AJ124" s="997"/>
      <c r="AK124" s="998"/>
      <c r="AL124" s="1000"/>
      <c r="AM124" s="997"/>
      <c r="AN124" s="997"/>
      <c r="AO124" s="998"/>
      <c r="AP124" s="1000"/>
      <c r="AQ124" s="997"/>
      <c r="AR124" s="997"/>
      <c r="AS124" s="998"/>
      <c r="AT124" s="1000"/>
      <c r="AU124" s="997"/>
      <c r="AV124" s="997"/>
      <c r="AW124" s="998"/>
      <c r="AX124" s="1000"/>
      <c r="AY124" s="997"/>
      <c r="AZ124" s="997"/>
      <c r="BA124" s="998"/>
      <c r="BB124" s="1013"/>
      <c r="BC124" s="937"/>
      <c r="BD124" s="937"/>
      <c r="BE124" s="937"/>
      <c r="BF124" s="937"/>
      <c r="BG124" s="937"/>
    </row>
    <row r="125" spans="1:59" ht="26.25" customHeight="1">
      <c r="A125" s="1272"/>
      <c r="B125" s="1273"/>
      <c r="C125" s="1069">
        <v>2</v>
      </c>
      <c r="D125" s="1070" t="s">
        <v>1098</v>
      </c>
      <c r="E125" s="1072"/>
      <c r="F125" s="1036"/>
      <c r="G125" s="997"/>
      <c r="H125" s="997"/>
      <c r="I125" s="998"/>
      <c r="J125" s="1000"/>
      <c r="K125" s="997"/>
      <c r="L125" s="997"/>
      <c r="M125" s="998"/>
      <c r="N125" s="1000"/>
      <c r="O125" s="997"/>
      <c r="P125" s="997"/>
      <c r="Q125" s="998"/>
      <c r="R125" s="1000"/>
      <c r="S125" s="997"/>
      <c r="T125" s="997"/>
      <c r="U125" s="998"/>
      <c r="V125" s="1000"/>
      <c r="W125" s="997"/>
      <c r="X125" s="997"/>
      <c r="Y125" s="998"/>
      <c r="Z125" s="1000"/>
      <c r="AA125" s="997"/>
      <c r="AB125" s="997"/>
      <c r="AC125" s="998"/>
      <c r="AD125" s="1000"/>
      <c r="AE125" s="997"/>
      <c r="AF125" s="997"/>
      <c r="AG125" s="998"/>
      <c r="AH125" s="1000"/>
      <c r="AI125" s="997"/>
      <c r="AJ125" s="997"/>
      <c r="AK125" s="998"/>
      <c r="AL125" s="1000"/>
      <c r="AM125" s="997"/>
      <c r="AN125" s="997"/>
      <c r="AO125" s="998"/>
      <c r="AP125" s="1000"/>
      <c r="AQ125" s="997"/>
      <c r="AR125" s="997"/>
      <c r="AS125" s="998"/>
      <c r="AT125" s="1000"/>
      <c r="AU125" s="997"/>
      <c r="AV125" s="997"/>
      <c r="AW125" s="998"/>
      <c r="AX125" s="1000"/>
      <c r="AY125" s="997"/>
      <c r="AZ125" s="997"/>
      <c r="BA125" s="998"/>
      <c r="BB125" s="1013"/>
      <c r="BC125" s="937"/>
      <c r="BD125" s="937"/>
      <c r="BE125" s="937"/>
      <c r="BF125" s="937"/>
      <c r="BG125" s="937"/>
    </row>
    <row r="126" spans="1:59" ht="35.25" customHeight="1">
      <c r="A126" s="1272"/>
      <c r="B126" s="1273"/>
      <c r="C126" s="1069">
        <v>3</v>
      </c>
      <c r="D126" s="1070" t="s">
        <v>1099</v>
      </c>
      <c r="E126" s="1072"/>
      <c r="F126" s="1036"/>
      <c r="G126" s="997"/>
      <c r="H126" s="997"/>
      <c r="I126" s="998"/>
      <c r="J126" s="1000"/>
      <c r="K126" s="997"/>
      <c r="L126" s="997"/>
      <c r="M126" s="998"/>
      <c r="N126" s="1000"/>
      <c r="O126" s="997"/>
      <c r="P126" s="997"/>
      <c r="Q126" s="998"/>
      <c r="R126" s="1000"/>
      <c r="S126" s="997"/>
      <c r="T126" s="997"/>
      <c r="U126" s="998"/>
      <c r="V126" s="1000"/>
      <c r="W126" s="997"/>
      <c r="X126" s="997"/>
      <c r="Y126" s="998"/>
      <c r="Z126" s="1000"/>
      <c r="AA126" s="997"/>
      <c r="AB126" s="997"/>
      <c r="AC126" s="998"/>
      <c r="AD126" s="1000"/>
      <c r="AE126" s="997"/>
      <c r="AF126" s="997"/>
      <c r="AG126" s="998"/>
      <c r="AH126" s="1000"/>
      <c r="AI126" s="997"/>
      <c r="AJ126" s="997"/>
      <c r="AK126" s="998"/>
      <c r="AL126" s="1000"/>
      <c r="AM126" s="997"/>
      <c r="AN126" s="997"/>
      <c r="AO126" s="998"/>
      <c r="AP126" s="1000"/>
      <c r="AQ126" s="997"/>
      <c r="AR126" s="997"/>
      <c r="AS126" s="998"/>
      <c r="AT126" s="1000"/>
      <c r="AU126" s="997"/>
      <c r="AV126" s="997"/>
      <c r="AW126" s="998"/>
      <c r="AX126" s="1000"/>
      <c r="AY126" s="997"/>
      <c r="AZ126" s="997"/>
      <c r="BA126" s="998"/>
      <c r="BB126" s="1013"/>
      <c r="BC126" s="937"/>
      <c r="BD126" s="937"/>
      <c r="BE126" s="937"/>
      <c r="BF126" s="937"/>
      <c r="BG126" s="937"/>
    </row>
    <row r="127" spans="1:59" ht="54.75" customHeight="1">
      <c r="A127" s="1272"/>
      <c r="B127" s="1273"/>
      <c r="C127" s="1069">
        <v>4</v>
      </c>
      <c r="D127" s="1070" t="s">
        <v>1100</v>
      </c>
      <c r="E127" s="1072"/>
      <c r="F127" s="1036"/>
      <c r="G127" s="997"/>
      <c r="H127" s="997"/>
      <c r="I127" s="998"/>
      <c r="J127" s="1000"/>
      <c r="K127" s="997"/>
      <c r="L127" s="997"/>
      <c r="M127" s="998"/>
      <c r="N127" s="1000"/>
      <c r="O127" s="997"/>
      <c r="P127" s="997"/>
      <c r="Q127" s="998"/>
      <c r="R127" s="1000"/>
      <c r="S127" s="997"/>
      <c r="T127" s="997"/>
      <c r="U127" s="998"/>
      <c r="V127" s="1000"/>
      <c r="W127" s="997"/>
      <c r="X127" s="997"/>
      <c r="Y127" s="998"/>
      <c r="Z127" s="1000"/>
      <c r="AA127" s="997"/>
      <c r="AB127" s="997"/>
      <c r="AC127" s="998"/>
      <c r="AD127" s="1000"/>
      <c r="AE127" s="997"/>
      <c r="AF127" s="997"/>
      <c r="AG127" s="998"/>
      <c r="AH127" s="1000"/>
      <c r="AI127" s="997"/>
      <c r="AJ127" s="997"/>
      <c r="AK127" s="998"/>
      <c r="AL127" s="1000"/>
      <c r="AM127" s="997"/>
      <c r="AN127" s="997"/>
      <c r="AO127" s="998"/>
      <c r="AP127" s="1000"/>
      <c r="AQ127" s="997"/>
      <c r="AR127" s="997"/>
      <c r="AS127" s="998"/>
      <c r="AT127" s="1000"/>
      <c r="AU127" s="997"/>
      <c r="AV127" s="997"/>
      <c r="AW127" s="998"/>
      <c r="AX127" s="1000"/>
      <c r="AY127" s="997"/>
      <c r="AZ127" s="997"/>
      <c r="BA127" s="998"/>
      <c r="BB127" s="1013"/>
      <c r="BC127" s="937"/>
      <c r="BD127" s="937"/>
      <c r="BE127" s="937"/>
      <c r="BF127" s="937"/>
      <c r="BG127" s="937"/>
    </row>
    <row r="128" spans="1:59" ht="39.75" customHeight="1" thickBot="1">
      <c r="A128" s="1257" t="s">
        <v>1101</v>
      </c>
      <c r="B128" s="1269"/>
      <c r="C128" s="1269"/>
      <c r="D128" s="1269"/>
      <c r="E128" s="1269"/>
      <c r="F128" s="13">
        <v>1</v>
      </c>
      <c r="G128" s="22">
        <v>2</v>
      </c>
      <c r="H128" s="22">
        <v>3</v>
      </c>
      <c r="I128" s="14">
        <v>4</v>
      </c>
      <c r="J128" s="15">
        <v>1</v>
      </c>
      <c r="K128" s="22">
        <v>2</v>
      </c>
      <c r="L128" s="22">
        <v>3</v>
      </c>
      <c r="M128" s="14">
        <v>4</v>
      </c>
      <c r="N128" s="13">
        <v>1</v>
      </c>
      <c r="O128" s="22">
        <v>2</v>
      </c>
      <c r="P128" s="22">
        <v>3</v>
      </c>
      <c r="Q128" s="14">
        <v>4</v>
      </c>
      <c r="R128" s="13">
        <v>1</v>
      </c>
      <c r="S128" s="22">
        <v>2</v>
      </c>
      <c r="T128" s="22">
        <v>3</v>
      </c>
      <c r="U128" s="14">
        <v>4</v>
      </c>
      <c r="V128" s="13">
        <v>1</v>
      </c>
      <c r="W128" s="22">
        <v>2</v>
      </c>
      <c r="X128" s="22">
        <v>3</v>
      </c>
      <c r="Y128" s="14">
        <v>4</v>
      </c>
      <c r="Z128" s="13">
        <v>1</v>
      </c>
      <c r="AA128" s="22">
        <v>2</v>
      </c>
      <c r="AB128" s="22">
        <v>3</v>
      </c>
      <c r="AC128" s="14">
        <v>4</v>
      </c>
      <c r="AD128" s="13">
        <v>1</v>
      </c>
      <c r="AE128" s="22">
        <v>2</v>
      </c>
      <c r="AF128" s="22">
        <v>3</v>
      </c>
      <c r="AG128" s="14">
        <v>4</v>
      </c>
      <c r="AH128" s="13">
        <v>1</v>
      </c>
      <c r="AI128" s="22">
        <v>2</v>
      </c>
      <c r="AJ128" s="22">
        <v>3</v>
      </c>
      <c r="AK128" s="14">
        <v>4</v>
      </c>
      <c r="AL128" s="13">
        <v>1</v>
      </c>
      <c r="AM128" s="22">
        <v>2</v>
      </c>
      <c r="AN128" s="22">
        <v>3</v>
      </c>
      <c r="AO128" s="14">
        <v>4</v>
      </c>
      <c r="AP128" s="13">
        <v>1</v>
      </c>
      <c r="AQ128" s="22">
        <v>2</v>
      </c>
      <c r="AR128" s="22">
        <v>3</v>
      </c>
      <c r="AS128" s="14">
        <v>4</v>
      </c>
      <c r="AT128" s="13">
        <v>1</v>
      </c>
      <c r="AU128" s="22">
        <v>2</v>
      </c>
      <c r="AV128" s="22">
        <v>3</v>
      </c>
      <c r="AW128" s="14">
        <v>4</v>
      </c>
      <c r="AX128" s="13">
        <v>1</v>
      </c>
      <c r="AY128" s="22">
        <v>2</v>
      </c>
      <c r="AZ128" s="22">
        <v>3</v>
      </c>
      <c r="BA128" s="14">
        <v>4</v>
      </c>
      <c r="BB128" s="1060"/>
      <c r="BC128" s="937"/>
      <c r="BD128" s="937"/>
      <c r="BE128" s="937"/>
      <c r="BF128" s="937"/>
      <c r="BG128" s="937"/>
    </row>
    <row r="129" spans="1:59" ht="36" customHeight="1">
      <c r="A129" s="1267">
        <v>1</v>
      </c>
      <c r="B129" s="1267" t="s">
        <v>1102</v>
      </c>
      <c r="C129" s="1048">
        <v>1</v>
      </c>
      <c r="D129" s="1049" t="s">
        <v>1103</v>
      </c>
      <c r="E129" s="1050"/>
      <c r="F129" s="1039"/>
      <c r="G129" s="1040"/>
      <c r="H129" s="1040"/>
      <c r="I129" s="1041"/>
      <c r="J129" s="1042"/>
      <c r="K129" s="1040"/>
      <c r="L129" s="1040"/>
      <c r="M129" s="1041"/>
      <c r="N129" s="1042"/>
      <c r="O129" s="1040"/>
      <c r="P129" s="1040"/>
      <c r="Q129" s="1041"/>
      <c r="R129" s="1042"/>
      <c r="S129" s="1040"/>
      <c r="T129" s="1040"/>
      <c r="U129" s="1041"/>
      <c r="V129" s="1042"/>
      <c r="W129" s="1040"/>
      <c r="X129" s="1040"/>
      <c r="Y129" s="1041"/>
      <c r="Z129" s="1042"/>
      <c r="AA129" s="1040"/>
      <c r="AB129" s="1040"/>
      <c r="AC129" s="1041"/>
      <c r="AD129" s="1043"/>
      <c r="AE129" s="1044"/>
      <c r="AF129" s="1044"/>
      <c r="AG129" s="1045"/>
      <c r="AH129" s="1043"/>
      <c r="AI129" s="1044"/>
      <c r="AJ129" s="1044"/>
      <c r="AK129" s="1045"/>
      <c r="AL129" s="1043"/>
      <c r="AM129" s="1044"/>
      <c r="AN129" s="1044"/>
      <c r="AO129" s="1045"/>
      <c r="AP129" s="1043"/>
      <c r="AQ129" s="1044"/>
      <c r="AR129" s="1044"/>
      <c r="AS129" s="1045"/>
      <c r="AT129" s="1043"/>
      <c r="AU129" s="1044"/>
      <c r="AV129" s="1044"/>
      <c r="AW129" s="1045"/>
      <c r="AX129" s="1043"/>
      <c r="AY129" s="1044"/>
      <c r="AZ129" s="1044"/>
      <c r="BA129" s="1045"/>
      <c r="BB129" s="1013"/>
      <c r="BC129" s="937"/>
      <c r="BD129" s="937"/>
      <c r="BE129" s="937"/>
      <c r="BF129" s="937"/>
      <c r="BG129" s="937"/>
    </row>
    <row r="130" spans="1:59" ht="54" customHeight="1">
      <c r="A130" s="1267"/>
      <c r="B130" s="1267"/>
      <c r="C130" s="1048">
        <v>2</v>
      </c>
      <c r="D130" s="1051" t="s">
        <v>1104</v>
      </c>
      <c r="E130" s="1050"/>
      <c r="F130" s="1036"/>
      <c r="G130" s="997"/>
      <c r="H130" s="997"/>
      <c r="I130" s="998"/>
      <c r="J130" s="1000"/>
      <c r="K130" s="997"/>
      <c r="L130" s="997"/>
      <c r="M130" s="998"/>
      <c r="N130" s="1000"/>
      <c r="O130" s="997"/>
      <c r="P130" s="997"/>
      <c r="Q130" s="998"/>
      <c r="R130" s="1000"/>
      <c r="S130" s="997"/>
      <c r="T130" s="997"/>
      <c r="U130" s="998"/>
      <c r="V130" s="1000"/>
      <c r="W130" s="997"/>
      <c r="X130" s="997"/>
      <c r="Y130" s="998"/>
      <c r="Z130" s="1000"/>
      <c r="AA130" s="997"/>
      <c r="AB130" s="997"/>
      <c r="AC130" s="998"/>
      <c r="AD130" s="1000"/>
      <c r="AE130" s="997"/>
      <c r="AF130" s="997"/>
      <c r="AG130" s="998"/>
      <c r="AH130" s="1000"/>
      <c r="AI130" s="997"/>
      <c r="AJ130" s="997"/>
      <c r="AK130" s="998"/>
      <c r="AL130" s="1000"/>
      <c r="AM130" s="997"/>
      <c r="AN130" s="997"/>
      <c r="AO130" s="998"/>
      <c r="AP130" s="1000"/>
      <c r="AQ130" s="997"/>
      <c r="AR130" s="997"/>
      <c r="AS130" s="998"/>
      <c r="AT130" s="1000"/>
      <c r="AU130" s="997"/>
      <c r="AV130" s="997"/>
      <c r="AW130" s="998"/>
      <c r="AX130" s="1000"/>
      <c r="AY130" s="997"/>
      <c r="AZ130" s="997"/>
      <c r="BA130" s="998"/>
      <c r="BB130" s="1013"/>
      <c r="BC130" s="937"/>
      <c r="BD130" s="937"/>
      <c r="BE130" s="937"/>
      <c r="BF130" s="937"/>
      <c r="BG130" s="937"/>
    </row>
    <row r="131" spans="1:59" ht="61.5" customHeight="1">
      <c r="A131" s="1267"/>
      <c r="B131" s="1267"/>
      <c r="C131" s="1048">
        <v>3</v>
      </c>
      <c r="D131" s="1049" t="s">
        <v>1105</v>
      </c>
      <c r="E131" s="1050"/>
      <c r="F131" s="996"/>
      <c r="G131" s="997"/>
      <c r="H131" s="997"/>
      <c r="I131" s="998"/>
      <c r="J131" s="999"/>
      <c r="K131" s="1001"/>
      <c r="L131" s="1001"/>
      <c r="M131" s="1002"/>
      <c r="N131" s="1003"/>
      <c r="O131" s="1001"/>
      <c r="P131" s="1001"/>
      <c r="Q131" s="1002"/>
      <c r="R131" s="1003"/>
      <c r="S131" s="1001"/>
      <c r="T131" s="1001"/>
      <c r="U131" s="1002"/>
      <c r="V131" s="1003"/>
      <c r="W131" s="1001"/>
      <c r="X131" s="1001"/>
      <c r="Y131" s="1002"/>
      <c r="Z131" s="1003"/>
      <c r="AA131" s="1001"/>
      <c r="AB131" s="1001"/>
      <c r="AC131" s="1002"/>
      <c r="AD131" s="1000"/>
      <c r="AE131" s="997"/>
      <c r="AF131" s="997"/>
      <c r="AG131" s="998"/>
      <c r="AH131" s="1000"/>
      <c r="AI131" s="1001"/>
      <c r="AJ131" s="1001"/>
      <c r="AK131" s="1002"/>
      <c r="AL131" s="1003"/>
      <c r="AM131" s="1001"/>
      <c r="AN131" s="1001"/>
      <c r="AO131" s="1002"/>
      <c r="AP131" s="1003"/>
      <c r="AQ131" s="1001"/>
      <c r="AR131" s="1001"/>
      <c r="AS131" s="1002"/>
      <c r="AT131" s="1003"/>
      <c r="AU131" s="1001"/>
      <c r="AV131" s="1001"/>
      <c r="AW131" s="1002"/>
      <c r="AX131" s="1003"/>
      <c r="AY131" s="1001"/>
      <c r="AZ131" s="1001"/>
      <c r="BA131" s="1002"/>
      <c r="BB131" s="1013"/>
      <c r="BC131" s="937"/>
      <c r="BD131" s="937"/>
      <c r="BE131" s="937"/>
      <c r="BF131" s="937"/>
      <c r="BG131" s="937"/>
    </row>
    <row r="132" spans="1:59" ht="33.75" customHeight="1">
      <c r="A132" s="1267"/>
      <c r="B132" s="1267"/>
      <c r="C132" s="1048">
        <v>4</v>
      </c>
      <c r="D132" s="1067" t="s">
        <v>1106</v>
      </c>
      <c r="E132" s="1050"/>
      <c r="F132" s="1004"/>
      <c r="G132" s="1001"/>
      <c r="H132" s="1005"/>
      <c r="I132" s="998"/>
      <c r="J132" s="999"/>
      <c r="K132" s="997"/>
      <c r="L132" s="997"/>
      <c r="M132" s="1002"/>
      <c r="N132" s="1003"/>
      <c r="O132" s="1001"/>
      <c r="P132" s="1001"/>
      <c r="Q132" s="1002"/>
      <c r="R132" s="1003"/>
      <c r="S132" s="1001"/>
      <c r="T132" s="1001"/>
      <c r="U132" s="1002"/>
      <c r="V132" s="1003"/>
      <c r="W132" s="1001"/>
      <c r="X132" s="1001"/>
      <c r="Y132" s="1002"/>
      <c r="Z132" s="1003"/>
      <c r="AA132" s="1001"/>
      <c r="AB132" s="1001"/>
      <c r="AC132" s="1002"/>
      <c r="AD132" s="1003"/>
      <c r="AE132" s="1001"/>
      <c r="AF132" s="1001"/>
      <c r="AG132" s="998"/>
      <c r="AH132" s="1000"/>
      <c r="AI132" s="997"/>
      <c r="AJ132" s="997"/>
      <c r="AK132" s="1002"/>
      <c r="AL132" s="1003"/>
      <c r="AM132" s="1005"/>
      <c r="AN132" s="1005"/>
      <c r="AO132" s="1006"/>
      <c r="AP132" s="1007"/>
      <c r="AQ132" s="1005"/>
      <c r="AR132" s="1005"/>
      <c r="AS132" s="1006"/>
      <c r="AT132" s="1007"/>
      <c r="AU132" s="1005"/>
      <c r="AV132" s="1001"/>
      <c r="AW132" s="1002"/>
      <c r="AX132" s="1003"/>
      <c r="AY132" s="1001"/>
      <c r="AZ132" s="1001"/>
      <c r="BA132" s="1002"/>
      <c r="BB132" s="1013"/>
      <c r="BC132" s="937"/>
      <c r="BD132" s="937"/>
      <c r="BE132" s="937"/>
      <c r="BF132" s="937"/>
      <c r="BG132" s="937"/>
    </row>
    <row r="133" spans="1:59" ht="32.25" customHeight="1">
      <c r="A133" s="1267"/>
      <c r="B133" s="1267"/>
      <c r="C133" s="1048">
        <v>5</v>
      </c>
      <c r="D133" s="1064" t="s">
        <v>1107</v>
      </c>
      <c r="E133" s="1050"/>
      <c r="F133" s="1004"/>
      <c r="G133" s="1001"/>
      <c r="H133" s="1001"/>
      <c r="I133" s="998"/>
      <c r="J133" s="999"/>
      <c r="K133" s="997"/>
      <c r="L133" s="997"/>
      <c r="M133" s="998"/>
      <c r="N133" s="1000"/>
      <c r="O133" s="997"/>
      <c r="P133" s="997"/>
      <c r="Q133" s="998"/>
      <c r="R133" s="1000"/>
      <c r="S133" s="997"/>
      <c r="T133" s="997"/>
      <c r="U133" s="998"/>
      <c r="V133" s="1000"/>
      <c r="W133" s="997"/>
      <c r="X133" s="997"/>
      <c r="Y133" s="998"/>
      <c r="Z133" s="1000"/>
      <c r="AA133" s="997"/>
      <c r="AB133" s="997"/>
      <c r="AC133" s="998"/>
      <c r="AD133" s="1000"/>
      <c r="AE133" s="997"/>
      <c r="AF133" s="997"/>
      <c r="AG133" s="998"/>
      <c r="AH133" s="1007"/>
      <c r="AI133" s="1005"/>
      <c r="AJ133" s="1005"/>
      <c r="AK133" s="1006"/>
      <c r="AL133" s="1007"/>
      <c r="AM133" s="1005"/>
      <c r="AN133" s="1005"/>
      <c r="AO133" s="1006"/>
      <c r="AP133" s="1007"/>
      <c r="AQ133" s="1005"/>
      <c r="AR133" s="1005"/>
      <c r="AS133" s="1006"/>
      <c r="AT133" s="1007"/>
      <c r="AU133" s="1005"/>
      <c r="AV133" s="1005"/>
      <c r="AW133" s="1006"/>
      <c r="AX133" s="1007"/>
      <c r="AY133" s="1005"/>
      <c r="AZ133" s="1005"/>
      <c r="BA133" s="1006"/>
      <c r="BB133" s="1013"/>
      <c r="BC133" s="937"/>
      <c r="BD133" s="937"/>
      <c r="BE133" s="937"/>
      <c r="BF133" s="937"/>
      <c r="BG133" s="937"/>
    </row>
    <row r="134" spans="1:59" ht="42.75" customHeight="1">
      <c r="A134" s="1267"/>
      <c r="B134" s="1267"/>
      <c r="C134" s="1048">
        <v>6</v>
      </c>
      <c r="D134" s="57" t="s">
        <v>1108</v>
      </c>
      <c r="E134" s="1050"/>
      <c r="F134" s="1004"/>
      <c r="G134" s="1001"/>
      <c r="H134" s="1001"/>
      <c r="I134" s="998"/>
      <c r="J134" s="999"/>
      <c r="K134" s="997"/>
      <c r="L134" s="997"/>
      <c r="M134" s="998"/>
      <c r="N134" s="1000"/>
      <c r="O134" s="997"/>
      <c r="P134" s="997"/>
      <c r="Q134" s="998"/>
      <c r="R134" s="1003"/>
      <c r="S134" s="1001"/>
      <c r="T134" s="1001"/>
      <c r="U134" s="1002"/>
      <c r="V134" s="1007"/>
      <c r="W134" s="1005"/>
      <c r="X134" s="1005"/>
      <c r="Y134" s="1006"/>
      <c r="Z134" s="1007"/>
      <c r="AA134" s="1005"/>
      <c r="AB134" s="1005"/>
      <c r="AC134" s="1006"/>
      <c r="AD134" s="1007"/>
      <c r="AE134" s="1005"/>
      <c r="AF134" s="1005"/>
      <c r="AG134" s="1006"/>
      <c r="AH134" s="1007"/>
      <c r="AI134" s="1005"/>
      <c r="AJ134" s="1005"/>
      <c r="AK134" s="1006"/>
      <c r="AL134" s="1007"/>
      <c r="AM134" s="1005"/>
      <c r="AN134" s="1005"/>
      <c r="AO134" s="1006"/>
      <c r="AP134" s="1007"/>
      <c r="AQ134" s="1005"/>
      <c r="AR134" s="1005"/>
      <c r="AS134" s="1006"/>
      <c r="AT134" s="1007"/>
      <c r="AU134" s="1005"/>
      <c r="AV134" s="1005"/>
      <c r="AW134" s="1006"/>
      <c r="AX134" s="1007"/>
      <c r="AY134" s="1005"/>
      <c r="AZ134" s="1005"/>
      <c r="BA134" s="1006"/>
      <c r="BB134" s="1013"/>
      <c r="BC134" s="937"/>
      <c r="BD134" s="937"/>
      <c r="BE134" s="937"/>
      <c r="BF134" s="937"/>
      <c r="BG134" s="937"/>
    </row>
    <row r="135" spans="1:59" ht="39.75" customHeight="1">
      <c r="A135" s="1267"/>
      <c r="B135" s="1267"/>
      <c r="C135" s="1048">
        <v>7</v>
      </c>
      <c r="D135" s="1067" t="s">
        <v>1109</v>
      </c>
      <c r="E135" s="1050"/>
      <c r="F135" s="1004"/>
      <c r="G135" s="1001"/>
      <c r="H135" s="1001"/>
      <c r="I135" s="1002"/>
      <c r="J135" s="1008"/>
      <c r="K135" s="1001"/>
      <c r="L135" s="1001"/>
      <c r="M135" s="1002"/>
      <c r="N135" s="1003"/>
      <c r="O135" s="1001"/>
      <c r="P135" s="1001"/>
      <c r="Q135" s="998"/>
      <c r="R135" s="1000"/>
      <c r="S135" s="997"/>
      <c r="T135" s="997"/>
      <c r="U135" s="998"/>
      <c r="V135" s="1000"/>
      <c r="W135" s="997"/>
      <c r="X135" s="997"/>
      <c r="Y135" s="998"/>
      <c r="Z135" s="1000"/>
      <c r="AA135" s="997"/>
      <c r="AB135" s="997"/>
      <c r="AC135" s="998"/>
      <c r="AD135" s="1000"/>
      <c r="AE135" s="997"/>
      <c r="AF135" s="997"/>
      <c r="AG135" s="998"/>
      <c r="AH135" s="1000"/>
      <c r="AI135" s="997"/>
      <c r="AJ135" s="997"/>
      <c r="AK135" s="998"/>
      <c r="AL135" s="1000"/>
      <c r="AM135" s="997"/>
      <c r="AN135" s="997"/>
      <c r="AO135" s="998"/>
      <c r="AP135" s="1000"/>
      <c r="AQ135" s="997"/>
      <c r="AR135" s="997"/>
      <c r="AS135" s="998"/>
      <c r="AT135" s="1000"/>
      <c r="AU135" s="997"/>
      <c r="AV135" s="997"/>
      <c r="AW135" s="998"/>
      <c r="AX135" s="1000"/>
      <c r="AY135" s="997"/>
      <c r="AZ135" s="997"/>
      <c r="BA135" s="998"/>
      <c r="BB135" s="1013"/>
      <c r="BC135" s="937"/>
      <c r="BD135" s="937"/>
      <c r="BE135" s="937"/>
      <c r="BF135" s="937"/>
      <c r="BG135" s="937"/>
    </row>
    <row r="136" spans="1:59" ht="66" customHeight="1">
      <c r="A136" s="1267"/>
      <c r="B136" s="1267"/>
      <c r="C136" s="1048">
        <v>8</v>
      </c>
      <c r="D136" s="1067" t="s">
        <v>1110</v>
      </c>
      <c r="E136" s="1050"/>
      <c r="F136" s="1004"/>
      <c r="G136" s="1001"/>
      <c r="H136" s="1001"/>
      <c r="I136" s="1002"/>
      <c r="J136" s="1008"/>
      <c r="K136" s="1001"/>
      <c r="L136" s="1001"/>
      <c r="M136" s="1002"/>
      <c r="N136" s="1003"/>
      <c r="O136" s="1001"/>
      <c r="P136" s="1001"/>
      <c r="Q136" s="1002"/>
      <c r="R136" s="1003"/>
      <c r="S136" s="1001"/>
      <c r="T136" s="1001"/>
      <c r="U136" s="1002"/>
      <c r="V136" s="1003"/>
      <c r="W136" s="1001"/>
      <c r="X136" s="1001"/>
      <c r="Y136" s="1002"/>
      <c r="Z136" s="1003"/>
      <c r="AA136" s="1001"/>
      <c r="AB136" s="1001"/>
      <c r="AC136" s="1002"/>
      <c r="AD136" s="1003"/>
      <c r="AE136" s="1001"/>
      <c r="AF136" s="1001"/>
      <c r="AG136" s="1002"/>
      <c r="AH136" s="1003"/>
      <c r="AI136" s="1001"/>
      <c r="AJ136" s="1001"/>
      <c r="AK136" s="1002"/>
      <c r="AL136" s="1003"/>
      <c r="AM136" s="1001"/>
      <c r="AN136" s="1001"/>
      <c r="AO136" s="1002"/>
      <c r="AP136" s="1003"/>
      <c r="AQ136" s="1001"/>
      <c r="AR136" s="1001"/>
      <c r="AS136" s="1002"/>
      <c r="AT136" s="1003"/>
      <c r="AU136" s="997"/>
      <c r="AV136" s="997"/>
      <c r="AW136" s="998"/>
      <c r="AX136" s="1000"/>
      <c r="AY136" s="997"/>
      <c r="AZ136" s="997"/>
      <c r="BA136" s="998"/>
      <c r="BB136" s="1013"/>
      <c r="BC136" s="937"/>
      <c r="BD136" s="937"/>
      <c r="BE136" s="937"/>
      <c r="BF136" s="937"/>
      <c r="BG136" s="937"/>
    </row>
    <row r="137" spans="1:59" ht="50.25" customHeight="1">
      <c r="A137" s="1267"/>
      <c r="B137" s="1267"/>
      <c r="C137" s="1048">
        <v>9</v>
      </c>
      <c r="D137" s="1064" t="s">
        <v>1111</v>
      </c>
      <c r="E137" s="1050"/>
      <c r="F137" s="1009"/>
      <c r="G137" s="1005"/>
      <c r="H137" s="1001"/>
      <c r="I137" s="998"/>
      <c r="J137" s="999"/>
      <c r="K137" s="997"/>
      <c r="L137" s="997"/>
      <c r="M137" s="998"/>
      <c r="N137" s="1007"/>
      <c r="O137" s="1005"/>
      <c r="P137" s="1005"/>
      <c r="Q137" s="1006"/>
      <c r="R137" s="1007"/>
      <c r="S137" s="1005"/>
      <c r="T137" s="1005"/>
      <c r="U137" s="1006"/>
      <c r="V137" s="1007"/>
      <c r="W137" s="1005"/>
      <c r="X137" s="1005"/>
      <c r="Y137" s="1006"/>
      <c r="Z137" s="1007"/>
      <c r="AA137" s="1005"/>
      <c r="AB137" s="1005"/>
      <c r="AC137" s="1006"/>
      <c r="AD137" s="1007"/>
      <c r="AE137" s="1005"/>
      <c r="AF137" s="1005"/>
      <c r="AG137" s="1006"/>
      <c r="AH137" s="1007"/>
      <c r="AI137" s="1005"/>
      <c r="AJ137" s="1005"/>
      <c r="AK137" s="1006"/>
      <c r="AL137" s="1007"/>
      <c r="AM137" s="1005"/>
      <c r="AN137" s="1005"/>
      <c r="AO137" s="1002"/>
      <c r="AP137" s="1003"/>
      <c r="AQ137" s="997"/>
      <c r="AR137" s="997"/>
      <c r="AS137" s="998"/>
      <c r="AT137" s="1000"/>
      <c r="AU137" s="997"/>
      <c r="AV137" s="997"/>
      <c r="AW137" s="998"/>
      <c r="AX137" s="1000"/>
      <c r="AY137" s="1001"/>
      <c r="AZ137" s="1005"/>
      <c r="BA137" s="1006"/>
      <c r="BB137" s="1013"/>
      <c r="BC137" s="937"/>
      <c r="BD137" s="937"/>
      <c r="BE137" s="937"/>
      <c r="BF137" s="937"/>
      <c r="BG137" s="937"/>
    </row>
    <row r="138" spans="1:59" ht="47.25" customHeight="1">
      <c r="A138" s="1267"/>
      <c r="B138" s="1267"/>
      <c r="C138" s="1048">
        <v>10</v>
      </c>
      <c r="D138" s="57" t="s">
        <v>1086</v>
      </c>
      <c r="E138" s="1050"/>
      <c r="F138" s="1036"/>
      <c r="G138" s="997"/>
      <c r="H138" s="997"/>
      <c r="I138" s="998"/>
      <c r="J138" s="1000"/>
      <c r="K138" s="997"/>
      <c r="L138" s="997"/>
      <c r="M138" s="998"/>
      <c r="N138" s="1000"/>
      <c r="O138" s="997"/>
      <c r="P138" s="997"/>
      <c r="Q138" s="998"/>
      <c r="R138" s="1000"/>
      <c r="S138" s="997"/>
      <c r="T138" s="997"/>
      <c r="U138" s="998"/>
      <c r="V138" s="1000"/>
      <c r="W138" s="997"/>
      <c r="X138" s="997"/>
      <c r="Y138" s="998"/>
      <c r="Z138" s="1000"/>
      <c r="AA138" s="997"/>
      <c r="AB138" s="997"/>
      <c r="AC138" s="998"/>
      <c r="AD138" s="1000"/>
      <c r="AE138" s="997"/>
      <c r="AF138" s="997"/>
      <c r="AG138" s="998"/>
      <c r="AH138" s="1000"/>
      <c r="AI138" s="997"/>
      <c r="AJ138" s="997"/>
      <c r="AK138" s="998"/>
      <c r="AL138" s="1000"/>
      <c r="AM138" s="997"/>
      <c r="AN138" s="997"/>
      <c r="AO138" s="998"/>
      <c r="AP138" s="1000"/>
      <c r="AQ138" s="997"/>
      <c r="AR138" s="997"/>
      <c r="AS138" s="998"/>
      <c r="AT138" s="1000"/>
      <c r="AU138" s="997"/>
      <c r="AV138" s="997"/>
      <c r="AW138" s="998"/>
      <c r="AX138" s="1000"/>
      <c r="AY138" s="997"/>
      <c r="AZ138" s="997"/>
      <c r="BA138" s="998"/>
      <c r="BB138" s="1013"/>
      <c r="BC138" s="937"/>
      <c r="BD138" s="937"/>
      <c r="BE138" s="937"/>
      <c r="BF138" s="937"/>
      <c r="BG138" s="937"/>
    </row>
    <row r="139" spans="1:59" ht="57.75" customHeight="1">
      <c r="A139" s="1267"/>
      <c r="B139" s="1267"/>
      <c r="C139" s="1048">
        <v>11</v>
      </c>
      <c r="D139" s="1064" t="s">
        <v>1112</v>
      </c>
      <c r="E139" s="1050"/>
      <c r="F139" s="1036"/>
      <c r="G139" s="997"/>
      <c r="H139" s="997"/>
      <c r="I139" s="998"/>
      <c r="J139" s="1000"/>
      <c r="K139" s="997"/>
      <c r="L139" s="1005"/>
      <c r="M139" s="1006"/>
      <c r="N139" s="1007"/>
      <c r="O139" s="1005"/>
      <c r="P139" s="1005"/>
      <c r="Q139" s="1006"/>
      <c r="R139" s="1007"/>
      <c r="S139" s="1005"/>
      <c r="T139" s="1005"/>
      <c r="U139" s="1006"/>
      <c r="V139" s="1007"/>
      <c r="W139" s="1005"/>
      <c r="X139" s="1005"/>
      <c r="Y139" s="1006"/>
      <c r="Z139" s="1007"/>
      <c r="AA139" s="1005"/>
      <c r="AB139" s="1005"/>
      <c r="AC139" s="1006"/>
      <c r="AD139" s="1007"/>
      <c r="AE139" s="1005"/>
      <c r="AF139" s="1005"/>
      <c r="AG139" s="1006"/>
      <c r="AH139" s="1007"/>
      <c r="AI139" s="1005"/>
      <c r="AJ139" s="1005"/>
      <c r="AK139" s="1006"/>
      <c r="AL139" s="1007"/>
      <c r="AM139" s="1005"/>
      <c r="AN139" s="1005"/>
      <c r="AO139" s="1006"/>
      <c r="AP139" s="1007"/>
      <c r="AQ139" s="1005"/>
      <c r="AR139" s="1005"/>
      <c r="AS139" s="1006"/>
      <c r="AT139" s="1007"/>
      <c r="AU139" s="1005"/>
      <c r="AV139" s="1005"/>
      <c r="AW139" s="1006"/>
      <c r="AX139" s="1007"/>
      <c r="AY139" s="1005"/>
      <c r="AZ139" s="1005"/>
      <c r="BA139" s="1006"/>
      <c r="BB139" s="1013"/>
      <c r="BC139" s="937"/>
      <c r="BD139" s="937"/>
      <c r="BE139" s="937"/>
      <c r="BF139" s="937"/>
      <c r="BG139" s="937"/>
    </row>
    <row r="140" spans="1:59" ht="69" customHeight="1">
      <c r="A140" s="1267"/>
      <c r="B140" s="1267"/>
      <c r="C140" s="1048">
        <v>12</v>
      </c>
      <c r="D140" s="57" t="s">
        <v>1113</v>
      </c>
      <c r="E140" s="1050"/>
      <c r="F140" s="1036"/>
      <c r="G140" s="997"/>
      <c r="H140" s="997"/>
      <c r="I140" s="998"/>
      <c r="J140" s="1000"/>
      <c r="K140" s="997"/>
      <c r="L140" s="997"/>
      <c r="M140" s="998"/>
      <c r="N140" s="1000"/>
      <c r="O140" s="997"/>
      <c r="P140" s="997"/>
      <c r="Q140" s="998"/>
      <c r="R140" s="1000"/>
      <c r="S140" s="997"/>
      <c r="T140" s="997"/>
      <c r="U140" s="998"/>
      <c r="V140" s="1000"/>
      <c r="W140" s="997"/>
      <c r="X140" s="997"/>
      <c r="Y140" s="998"/>
      <c r="Z140" s="1000"/>
      <c r="AA140" s="997"/>
      <c r="AB140" s="997"/>
      <c r="AC140" s="998"/>
      <c r="AD140" s="1000"/>
      <c r="AE140" s="997"/>
      <c r="AF140" s="997"/>
      <c r="AG140" s="998"/>
      <c r="AH140" s="1000"/>
      <c r="AI140" s="997"/>
      <c r="AJ140" s="997"/>
      <c r="AK140" s="998"/>
      <c r="AL140" s="1000"/>
      <c r="AM140" s="997"/>
      <c r="AN140" s="997"/>
      <c r="AO140" s="998"/>
      <c r="AP140" s="1000"/>
      <c r="AQ140" s="997"/>
      <c r="AR140" s="997"/>
      <c r="AS140" s="998"/>
      <c r="AT140" s="1000"/>
      <c r="AU140" s="997"/>
      <c r="AV140" s="997"/>
      <c r="AW140" s="998"/>
      <c r="AX140" s="1000"/>
      <c r="AY140" s="997"/>
      <c r="AZ140" s="997"/>
      <c r="BA140" s="998"/>
      <c r="BB140" s="1013"/>
      <c r="BC140" s="937"/>
      <c r="BD140" s="937"/>
      <c r="BE140" s="937"/>
      <c r="BF140" s="937"/>
      <c r="BG140" s="937"/>
    </row>
    <row r="141" spans="1:55" ht="15.75" customHeight="1">
      <c r="A141" s="1267">
        <v>2</v>
      </c>
      <c r="B141" s="1267" t="s">
        <v>1114</v>
      </c>
      <c r="C141" s="1048">
        <v>1</v>
      </c>
      <c r="D141" s="1067" t="s">
        <v>1115</v>
      </c>
      <c r="E141" s="1050"/>
      <c r="F141" s="1036"/>
      <c r="G141" s="997"/>
      <c r="H141" s="997"/>
      <c r="I141" s="998"/>
      <c r="J141" s="1000"/>
      <c r="K141" s="997"/>
      <c r="L141" s="997"/>
      <c r="M141" s="998"/>
      <c r="N141" s="1000"/>
      <c r="O141" s="997"/>
      <c r="P141" s="997"/>
      <c r="Q141" s="998"/>
      <c r="R141" s="1000"/>
      <c r="S141" s="997"/>
      <c r="T141" s="997"/>
      <c r="U141" s="998"/>
      <c r="V141" s="1000"/>
      <c r="W141" s="997"/>
      <c r="X141" s="997"/>
      <c r="Y141" s="998"/>
      <c r="Z141" s="1000"/>
      <c r="AA141" s="997"/>
      <c r="AB141" s="997"/>
      <c r="AC141" s="998"/>
      <c r="AD141" s="1000"/>
      <c r="AE141" s="997"/>
      <c r="AF141" s="997"/>
      <c r="AG141" s="998"/>
      <c r="AH141" s="1000"/>
      <c r="AI141" s="997"/>
      <c r="AJ141" s="997"/>
      <c r="AK141" s="998"/>
      <c r="AL141" s="1000"/>
      <c r="AM141" s="997"/>
      <c r="AN141" s="997"/>
      <c r="AO141" s="998"/>
      <c r="AP141" s="1000"/>
      <c r="AQ141" s="997"/>
      <c r="AR141" s="997"/>
      <c r="AS141" s="998"/>
      <c r="AT141" s="1000"/>
      <c r="AU141" s="997"/>
      <c r="AV141" s="997"/>
      <c r="AW141" s="998"/>
      <c r="AX141" s="1000"/>
      <c r="AY141" s="997"/>
      <c r="AZ141" s="997"/>
      <c r="BA141" s="998"/>
      <c r="BB141" s="1013"/>
      <c r="BC141" s="20"/>
    </row>
    <row r="142" spans="1:55" ht="15">
      <c r="A142" s="1267"/>
      <c r="B142" s="1267"/>
      <c r="C142" s="1048">
        <v>2</v>
      </c>
      <c r="D142" s="1067" t="s">
        <v>1116</v>
      </c>
      <c r="E142" s="1050"/>
      <c r="F142" s="1036"/>
      <c r="G142" s="997"/>
      <c r="H142" s="997"/>
      <c r="I142" s="998"/>
      <c r="J142" s="1000"/>
      <c r="K142" s="997"/>
      <c r="L142" s="1005"/>
      <c r="M142" s="1006"/>
      <c r="N142" s="1046"/>
      <c r="O142" s="1005"/>
      <c r="P142" s="1005"/>
      <c r="Q142" s="1006"/>
      <c r="R142" s="1007"/>
      <c r="S142" s="1005"/>
      <c r="T142" s="1005"/>
      <c r="U142" s="1006"/>
      <c r="V142" s="1007"/>
      <c r="W142" s="1005"/>
      <c r="X142" s="1005"/>
      <c r="Y142" s="1006"/>
      <c r="Z142" s="1007"/>
      <c r="AA142" s="1005"/>
      <c r="AB142" s="1005"/>
      <c r="AC142" s="1006"/>
      <c r="AD142" s="1007"/>
      <c r="AE142" s="1005"/>
      <c r="AF142" s="1005"/>
      <c r="AG142" s="1006"/>
      <c r="AH142" s="1007"/>
      <c r="AI142" s="1005"/>
      <c r="AJ142" s="1005"/>
      <c r="AK142" s="1006"/>
      <c r="AL142" s="1007"/>
      <c r="AM142" s="1005"/>
      <c r="AN142" s="1005"/>
      <c r="AO142" s="1006"/>
      <c r="AP142" s="1007"/>
      <c r="AQ142" s="1005"/>
      <c r="AR142" s="1005"/>
      <c r="AS142" s="1006"/>
      <c r="AT142" s="1007"/>
      <c r="AU142" s="1005"/>
      <c r="AV142" s="1005"/>
      <c r="AW142" s="1006"/>
      <c r="AX142" s="1007"/>
      <c r="AY142" s="1005"/>
      <c r="AZ142" s="1005"/>
      <c r="BA142" s="1006"/>
      <c r="BB142" s="1013"/>
      <c r="BC142" s="20"/>
    </row>
    <row r="143" spans="1:55" ht="15" customHeight="1">
      <c r="A143" s="1262"/>
      <c r="B143" s="1262" t="s">
        <v>1117</v>
      </c>
      <c r="C143" s="1048">
        <v>1</v>
      </c>
      <c r="D143" s="1067" t="s">
        <v>1118</v>
      </c>
      <c r="E143" s="1065"/>
      <c r="F143" s="1036"/>
      <c r="G143" s="997"/>
      <c r="H143" s="997"/>
      <c r="I143" s="998"/>
      <c r="J143" s="1000"/>
      <c r="K143" s="997"/>
      <c r="L143" s="997"/>
      <c r="M143" s="998"/>
      <c r="N143" s="1000"/>
      <c r="O143" s="997"/>
      <c r="P143" s="997"/>
      <c r="Q143" s="998"/>
      <c r="R143" s="1000"/>
      <c r="S143" s="997"/>
      <c r="T143" s="997"/>
      <c r="U143" s="998"/>
      <c r="V143" s="1000"/>
      <c r="W143" s="997"/>
      <c r="X143" s="997"/>
      <c r="Y143" s="998"/>
      <c r="Z143" s="1000"/>
      <c r="AA143" s="997"/>
      <c r="AB143" s="997"/>
      <c r="AC143" s="998"/>
      <c r="AD143" s="1000"/>
      <c r="AE143" s="997"/>
      <c r="AF143" s="997"/>
      <c r="AG143" s="998"/>
      <c r="AH143" s="1000"/>
      <c r="AI143" s="997"/>
      <c r="AJ143" s="997"/>
      <c r="AK143" s="998"/>
      <c r="AL143" s="1000"/>
      <c r="AM143" s="997"/>
      <c r="AN143" s="997"/>
      <c r="AO143" s="998"/>
      <c r="AP143" s="1000"/>
      <c r="AQ143" s="997"/>
      <c r="AR143" s="997"/>
      <c r="AS143" s="998"/>
      <c r="AT143" s="1000"/>
      <c r="AU143" s="997"/>
      <c r="AV143" s="997"/>
      <c r="AW143" s="998"/>
      <c r="AX143" s="1000"/>
      <c r="AY143" s="997"/>
      <c r="AZ143" s="997"/>
      <c r="BA143" s="998"/>
      <c r="BB143" s="1013"/>
      <c r="BC143" s="20"/>
    </row>
    <row r="144" spans="1:55" ht="30">
      <c r="A144" s="1263"/>
      <c r="B144" s="1263"/>
      <c r="C144" s="1048">
        <v>2</v>
      </c>
      <c r="D144" s="1067" t="s">
        <v>1119</v>
      </c>
      <c r="E144" s="1065"/>
      <c r="F144" s="1009"/>
      <c r="G144" s="1005"/>
      <c r="H144" s="1005"/>
      <c r="I144" s="1002"/>
      <c r="J144" s="999"/>
      <c r="K144" s="1005"/>
      <c r="L144" s="1005"/>
      <c r="M144" s="1006"/>
      <c r="N144" s="1000"/>
      <c r="O144" s="1005"/>
      <c r="P144" s="1005"/>
      <c r="Q144" s="1006"/>
      <c r="R144" s="1000"/>
      <c r="S144" s="1005"/>
      <c r="T144" s="1005"/>
      <c r="U144" s="1006"/>
      <c r="V144" s="1000"/>
      <c r="W144" s="1005"/>
      <c r="X144" s="1005"/>
      <c r="Y144" s="1006"/>
      <c r="Z144" s="1000"/>
      <c r="AA144" s="1005"/>
      <c r="AB144" s="1005"/>
      <c r="AC144" s="1006"/>
      <c r="AD144" s="1000"/>
      <c r="AE144" s="1005"/>
      <c r="AF144" s="1005"/>
      <c r="AG144" s="1006"/>
      <c r="AH144" s="1000"/>
      <c r="AI144" s="1005"/>
      <c r="AJ144" s="1005"/>
      <c r="AK144" s="1006"/>
      <c r="AL144" s="1000"/>
      <c r="AM144" s="1005"/>
      <c r="AN144" s="1005"/>
      <c r="AO144" s="1006"/>
      <c r="AP144" s="1000"/>
      <c r="AQ144" s="1005"/>
      <c r="AR144" s="1005"/>
      <c r="AS144" s="1006"/>
      <c r="AT144" s="1000"/>
      <c r="AU144" s="1005"/>
      <c r="AV144" s="1005"/>
      <c r="AW144" s="1006"/>
      <c r="AX144" s="1000"/>
      <c r="AY144" s="1005"/>
      <c r="AZ144" s="1005"/>
      <c r="BA144" s="998"/>
      <c r="BB144" s="1013"/>
      <c r="BC144" s="20"/>
    </row>
    <row r="145" spans="1:55" ht="15" customHeight="1">
      <c r="A145" s="1270">
        <v>4</v>
      </c>
      <c r="B145" s="1261" t="s">
        <v>1096</v>
      </c>
      <c r="C145" s="1048">
        <v>1</v>
      </c>
      <c r="D145" s="1067" t="s">
        <v>1120</v>
      </c>
      <c r="E145" s="1050"/>
      <c r="F145" s="1036"/>
      <c r="G145" s="997"/>
      <c r="H145" s="997"/>
      <c r="I145" s="998"/>
      <c r="J145" s="1000"/>
      <c r="K145" s="997"/>
      <c r="L145" s="997"/>
      <c r="M145" s="1022"/>
      <c r="N145" s="1038"/>
      <c r="O145" s="997"/>
      <c r="P145" s="997"/>
      <c r="Q145" s="998"/>
      <c r="R145" s="1000"/>
      <c r="S145" s="997"/>
      <c r="T145" s="997"/>
      <c r="U145" s="998"/>
      <c r="V145" s="1000"/>
      <c r="W145" s="997"/>
      <c r="X145" s="997"/>
      <c r="Y145" s="998"/>
      <c r="Z145" s="1000"/>
      <c r="AA145" s="997"/>
      <c r="AB145" s="997"/>
      <c r="AC145" s="998"/>
      <c r="AD145" s="1000"/>
      <c r="AE145" s="997"/>
      <c r="AF145" s="997"/>
      <c r="AG145" s="998"/>
      <c r="AH145" s="1000"/>
      <c r="AI145" s="997"/>
      <c r="AJ145" s="997"/>
      <c r="AK145" s="998"/>
      <c r="AL145" s="1000"/>
      <c r="AM145" s="997"/>
      <c r="AN145" s="997"/>
      <c r="AO145" s="998"/>
      <c r="AP145" s="1000"/>
      <c r="AQ145" s="997"/>
      <c r="AR145" s="997"/>
      <c r="AS145" s="998"/>
      <c r="AT145" s="1000"/>
      <c r="AU145" s="997"/>
      <c r="AV145" s="997"/>
      <c r="AW145" s="998"/>
      <c r="AX145" s="1000"/>
      <c r="AY145" s="997"/>
      <c r="AZ145" s="997"/>
      <c r="BA145" s="998"/>
      <c r="BB145" s="1013"/>
      <c r="BC145" s="20"/>
    </row>
    <row r="146" spans="1:55" ht="30">
      <c r="A146" s="1271"/>
      <c r="B146" s="1262"/>
      <c r="C146" s="1048">
        <v>2</v>
      </c>
      <c r="D146" s="1067" t="s">
        <v>1121</v>
      </c>
      <c r="E146" s="1065"/>
      <c r="F146" s="1036"/>
      <c r="G146" s="997"/>
      <c r="H146" s="997"/>
      <c r="I146" s="998"/>
      <c r="J146" s="1000"/>
      <c r="K146" s="997"/>
      <c r="L146" s="997"/>
      <c r="M146" s="998"/>
      <c r="N146" s="1000"/>
      <c r="O146" s="997"/>
      <c r="P146" s="997"/>
      <c r="Q146" s="998"/>
      <c r="R146" s="1000"/>
      <c r="S146" s="997"/>
      <c r="T146" s="997"/>
      <c r="U146" s="998"/>
      <c r="V146" s="1000"/>
      <c r="W146" s="997"/>
      <c r="X146" s="997"/>
      <c r="Y146" s="998"/>
      <c r="Z146" s="1000"/>
      <c r="AA146" s="997"/>
      <c r="AB146" s="997"/>
      <c r="AC146" s="998"/>
      <c r="AD146" s="1000"/>
      <c r="AE146" s="997"/>
      <c r="AF146" s="997"/>
      <c r="AG146" s="998"/>
      <c r="AH146" s="1000"/>
      <c r="AI146" s="997"/>
      <c r="AJ146" s="997"/>
      <c r="AK146" s="998"/>
      <c r="AL146" s="1000"/>
      <c r="AM146" s="997"/>
      <c r="AN146" s="997"/>
      <c r="AO146" s="998"/>
      <c r="AP146" s="1000"/>
      <c r="AQ146" s="997"/>
      <c r="AR146" s="997"/>
      <c r="AS146" s="998"/>
      <c r="AT146" s="1000"/>
      <c r="AU146" s="997"/>
      <c r="AV146" s="997"/>
      <c r="AW146" s="998"/>
      <c r="AX146" s="1000"/>
      <c r="AY146" s="997"/>
      <c r="AZ146" s="997"/>
      <c r="BA146" s="998"/>
      <c r="BB146" s="1013"/>
      <c r="BC146" s="20"/>
    </row>
    <row r="147" spans="1:55" ht="30">
      <c r="A147" s="1271"/>
      <c r="B147" s="1262"/>
      <c r="C147" s="1048">
        <v>3</v>
      </c>
      <c r="D147" s="1067" t="s">
        <v>1122</v>
      </c>
      <c r="E147" s="1065"/>
      <c r="F147" s="1036"/>
      <c r="G147" s="997"/>
      <c r="H147" s="997"/>
      <c r="I147" s="998"/>
      <c r="J147" s="1000"/>
      <c r="K147" s="997"/>
      <c r="L147" s="997"/>
      <c r="M147" s="998"/>
      <c r="N147" s="1000"/>
      <c r="O147" s="997"/>
      <c r="P147" s="997"/>
      <c r="Q147" s="998"/>
      <c r="R147" s="1000"/>
      <c r="S147" s="997"/>
      <c r="T147" s="997"/>
      <c r="U147" s="998"/>
      <c r="V147" s="1000"/>
      <c r="W147" s="997"/>
      <c r="X147" s="997"/>
      <c r="Y147" s="998"/>
      <c r="Z147" s="1000"/>
      <c r="AA147" s="997"/>
      <c r="AB147" s="997"/>
      <c r="AC147" s="998"/>
      <c r="AD147" s="1000"/>
      <c r="AE147" s="997"/>
      <c r="AF147" s="997"/>
      <c r="AG147" s="998"/>
      <c r="AH147" s="1000"/>
      <c r="AI147" s="997"/>
      <c r="AJ147" s="997"/>
      <c r="AK147" s="998"/>
      <c r="AL147" s="1000"/>
      <c r="AM147" s="997"/>
      <c r="AN147" s="997"/>
      <c r="AO147" s="998"/>
      <c r="AP147" s="1000"/>
      <c r="AQ147" s="997"/>
      <c r="AR147" s="997"/>
      <c r="AS147" s="998"/>
      <c r="AT147" s="1000"/>
      <c r="AU147" s="997"/>
      <c r="AV147" s="997"/>
      <c r="AW147" s="998"/>
      <c r="AX147" s="1000"/>
      <c r="AY147" s="997"/>
      <c r="AZ147" s="997"/>
      <c r="BA147" s="998"/>
      <c r="BB147" s="1013"/>
      <c r="BC147" s="20"/>
    </row>
    <row r="148" spans="1:55" ht="30.75" thickBot="1">
      <c r="A148" s="1274"/>
      <c r="B148" s="1263"/>
      <c r="C148" s="1048">
        <v>4</v>
      </c>
      <c r="D148" s="1067" t="s">
        <v>1100</v>
      </c>
      <c r="E148" s="1065"/>
      <c r="F148" s="1047"/>
      <c r="G148" s="1030"/>
      <c r="H148" s="1030"/>
      <c r="I148" s="1031"/>
      <c r="J148" s="1032"/>
      <c r="K148" s="1030"/>
      <c r="L148" s="1030"/>
      <c r="M148" s="1031"/>
      <c r="N148" s="1032"/>
      <c r="O148" s="1030"/>
      <c r="P148" s="1030"/>
      <c r="Q148" s="1031"/>
      <c r="R148" s="1032"/>
      <c r="S148" s="1030"/>
      <c r="T148" s="1030"/>
      <c r="U148" s="1031"/>
      <c r="V148" s="1032"/>
      <c r="W148" s="1030"/>
      <c r="X148" s="1030"/>
      <c r="Y148" s="1031"/>
      <c r="Z148" s="1032"/>
      <c r="AA148" s="1030"/>
      <c r="AB148" s="1030"/>
      <c r="AC148" s="1031"/>
      <c r="AD148" s="1032"/>
      <c r="AE148" s="1030"/>
      <c r="AF148" s="1030"/>
      <c r="AG148" s="1031"/>
      <c r="AH148" s="1032"/>
      <c r="AI148" s="1030"/>
      <c r="AJ148" s="1030"/>
      <c r="AK148" s="1031"/>
      <c r="AL148" s="1032"/>
      <c r="AM148" s="1030"/>
      <c r="AN148" s="1030"/>
      <c r="AO148" s="1031"/>
      <c r="AP148" s="1032"/>
      <c r="AQ148" s="1030"/>
      <c r="AR148" s="1030"/>
      <c r="AS148" s="1031"/>
      <c r="AT148" s="1032"/>
      <c r="AU148" s="1030"/>
      <c r="AV148" s="1030"/>
      <c r="AW148" s="1031"/>
      <c r="AX148" s="1032"/>
      <c r="AY148" s="1030"/>
      <c r="AZ148" s="1030"/>
      <c r="BA148" s="1031"/>
      <c r="BB148" s="1013"/>
      <c r="BC148" s="20"/>
    </row>
    <row r="149" spans="1:55" ht="15.75" customHeight="1" thickBot="1">
      <c r="A149" s="1257" t="s">
        <v>1123</v>
      </c>
      <c r="B149" s="1269"/>
      <c r="C149" s="1269"/>
      <c r="D149" s="1269"/>
      <c r="E149" s="1269"/>
      <c r="F149" s="13">
        <v>1</v>
      </c>
      <c r="G149" s="22">
        <v>2</v>
      </c>
      <c r="H149" s="22">
        <v>3</v>
      </c>
      <c r="I149" s="14">
        <v>4</v>
      </c>
      <c r="J149" s="15">
        <v>1</v>
      </c>
      <c r="K149" s="22">
        <v>2</v>
      </c>
      <c r="L149" s="22">
        <v>3</v>
      </c>
      <c r="M149" s="14">
        <v>4</v>
      </c>
      <c r="N149" s="13">
        <v>1</v>
      </c>
      <c r="O149" s="22">
        <v>2</v>
      </c>
      <c r="P149" s="22">
        <v>3</v>
      </c>
      <c r="Q149" s="14">
        <v>4</v>
      </c>
      <c r="R149" s="13">
        <v>1</v>
      </c>
      <c r="S149" s="22">
        <v>2</v>
      </c>
      <c r="T149" s="22">
        <v>3</v>
      </c>
      <c r="U149" s="14">
        <v>4</v>
      </c>
      <c r="V149" s="13">
        <v>1</v>
      </c>
      <c r="W149" s="22">
        <v>2</v>
      </c>
      <c r="X149" s="22">
        <v>3</v>
      </c>
      <c r="Y149" s="14">
        <v>4</v>
      </c>
      <c r="Z149" s="13">
        <v>1</v>
      </c>
      <c r="AA149" s="22">
        <v>2</v>
      </c>
      <c r="AB149" s="22">
        <v>3</v>
      </c>
      <c r="AC149" s="14">
        <v>4</v>
      </c>
      <c r="AD149" s="13">
        <v>1</v>
      </c>
      <c r="AE149" s="22">
        <v>2</v>
      </c>
      <c r="AF149" s="22">
        <v>3</v>
      </c>
      <c r="AG149" s="14">
        <v>4</v>
      </c>
      <c r="AH149" s="13">
        <v>1</v>
      </c>
      <c r="AI149" s="22">
        <v>2</v>
      </c>
      <c r="AJ149" s="22">
        <v>3</v>
      </c>
      <c r="AK149" s="14">
        <v>4</v>
      </c>
      <c r="AL149" s="13">
        <v>1</v>
      </c>
      <c r="AM149" s="22">
        <v>2</v>
      </c>
      <c r="AN149" s="22">
        <v>3</v>
      </c>
      <c r="AO149" s="14">
        <v>4</v>
      </c>
      <c r="AP149" s="13">
        <v>1</v>
      </c>
      <c r="AQ149" s="22">
        <v>2</v>
      </c>
      <c r="AR149" s="22">
        <v>3</v>
      </c>
      <c r="AS149" s="14">
        <v>4</v>
      </c>
      <c r="AT149" s="13">
        <v>1</v>
      </c>
      <c r="AU149" s="22">
        <v>2</v>
      </c>
      <c r="AV149" s="22">
        <v>3</v>
      </c>
      <c r="AW149" s="14">
        <v>4</v>
      </c>
      <c r="AX149" s="13">
        <v>1</v>
      </c>
      <c r="AY149" s="22">
        <v>2</v>
      </c>
      <c r="AZ149" s="22">
        <v>3</v>
      </c>
      <c r="BA149" s="14">
        <v>4</v>
      </c>
      <c r="BB149" s="1060"/>
      <c r="BC149" s="31"/>
    </row>
    <row r="150" spans="1:54" ht="28.5">
      <c r="A150" s="1267">
        <v>1</v>
      </c>
      <c r="B150" s="1267" t="s">
        <v>1124</v>
      </c>
      <c r="C150" s="1048">
        <v>1</v>
      </c>
      <c r="D150" s="1049" t="s">
        <v>1125</v>
      </c>
      <c r="E150" s="1050"/>
      <c r="F150" s="1039"/>
      <c r="G150" s="1040"/>
      <c r="H150" s="1040"/>
      <c r="I150" s="1041"/>
      <c r="J150" s="1042"/>
      <c r="K150" s="1040"/>
      <c r="L150" s="1040"/>
      <c r="M150" s="1041"/>
      <c r="N150" s="1042"/>
      <c r="O150" s="1040"/>
      <c r="P150" s="1040"/>
      <c r="Q150" s="1041"/>
      <c r="R150" s="1042"/>
      <c r="S150" s="1040"/>
      <c r="T150" s="1040"/>
      <c r="U150" s="1041"/>
      <c r="V150" s="1042"/>
      <c r="W150" s="1040"/>
      <c r="X150" s="1040"/>
      <c r="Y150" s="1041"/>
      <c r="Z150" s="1042"/>
      <c r="AA150" s="1040"/>
      <c r="AB150" s="1040"/>
      <c r="AC150" s="1041"/>
      <c r="AD150" s="1042"/>
      <c r="AE150" s="1040"/>
      <c r="AF150" s="1040"/>
      <c r="AG150" s="1041"/>
      <c r="AH150" s="1042"/>
      <c r="AI150" s="1040"/>
      <c r="AJ150" s="1040"/>
      <c r="AK150" s="1041"/>
      <c r="AL150" s="1042"/>
      <c r="AM150" s="1040"/>
      <c r="AN150" s="1040"/>
      <c r="AO150" s="1041"/>
      <c r="AP150" s="1042"/>
      <c r="AQ150" s="1040"/>
      <c r="AR150" s="1040"/>
      <c r="AS150" s="1041"/>
      <c r="AT150" s="1042"/>
      <c r="AU150" s="1040"/>
      <c r="AV150" s="1040"/>
      <c r="AW150" s="1041"/>
      <c r="AX150" s="1042"/>
      <c r="AY150" s="1040"/>
      <c r="AZ150" s="1040"/>
      <c r="BA150" s="1041"/>
      <c r="BB150" s="20"/>
    </row>
    <row r="151" spans="1:54" ht="30.75" thickBot="1">
      <c r="A151" s="1267"/>
      <c r="B151" s="1267"/>
      <c r="C151" s="1048">
        <v>2</v>
      </c>
      <c r="D151" s="1051" t="s">
        <v>1126</v>
      </c>
      <c r="E151" s="1050"/>
      <c r="F151" s="1036"/>
      <c r="G151" s="997"/>
      <c r="H151" s="997"/>
      <c r="I151" s="998"/>
      <c r="J151" s="1000"/>
      <c r="K151" s="997"/>
      <c r="L151" s="997"/>
      <c r="M151" s="998"/>
      <c r="N151" s="1000"/>
      <c r="O151" s="997"/>
      <c r="P151" s="997"/>
      <c r="Q151" s="998"/>
      <c r="R151" s="1000"/>
      <c r="S151" s="997"/>
      <c r="T151" s="997"/>
      <c r="U151" s="998"/>
      <c r="V151" s="1000"/>
      <c r="W151" s="997"/>
      <c r="X151" s="997"/>
      <c r="Y151" s="998"/>
      <c r="Z151" s="1000"/>
      <c r="AA151" s="997"/>
      <c r="AB151" s="997"/>
      <c r="AC151" s="998"/>
      <c r="AD151" s="1000"/>
      <c r="AE151" s="997"/>
      <c r="AF151" s="997"/>
      <c r="AG151" s="998"/>
      <c r="AH151" s="1000"/>
      <c r="AI151" s="997"/>
      <c r="AJ151" s="997"/>
      <c r="AK151" s="998"/>
      <c r="AL151" s="1000"/>
      <c r="AM151" s="997"/>
      <c r="AN151" s="997"/>
      <c r="AO151" s="998"/>
      <c r="AP151" s="1000"/>
      <c r="AQ151" s="997"/>
      <c r="AR151" s="997"/>
      <c r="AS151" s="998"/>
      <c r="AT151" s="1000"/>
      <c r="AU151" s="997"/>
      <c r="AV151" s="997"/>
      <c r="AW151" s="998"/>
      <c r="AX151" s="1000"/>
      <c r="AY151" s="997"/>
      <c r="AZ151" s="997"/>
      <c r="BA151" s="998"/>
      <c r="BB151" s="20"/>
    </row>
    <row r="152" spans="1:54" ht="28.5">
      <c r="A152" s="1275">
        <v>2</v>
      </c>
      <c r="B152" s="1267" t="s">
        <v>1127</v>
      </c>
      <c r="C152" s="1048">
        <v>1</v>
      </c>
      <c r="D152" s="1049" t="s">
        <v>1125</v>
      </c>
      <c r="E152" s="1050"/>
      <c r="F152" s="1039"/>
      <c r="G152" s="1040"/>
      <c r="H152" s="1040"/>
      <c r="I152" s="1041"/>
      <c r="J152" s="1042"/>
      <c r="K152" s="1040"/>
      <c r="L152" s="1040"/>
      <c r="M152" s="1041"/>
      <c r="N152" s="1042"/>
      <c r="O152" s="1040"/>
      <c r="P152" s="1040"/>
      <c r="Q152" s="1041"/>
      <c r="R152" s="1042"/>
      <c r="S152" s="1040"/>
      <c r="T152" s="1040"/>
      <c r="U152" s="1041"/>
      <c r="V152" s="1042"/>
      <c r="W152" s="1040"/>
      <c r="X152" s="1040"/>
      <c r="Y152" s="1041"/>
      <c r="Z152" s="1042"/>
      <c r="AA152" s="1040"/>
      <c r="AB152" s="1040"/>
      <c r="AC152" s="1041"/>
      <c r="AD152" s="1042"/>
      <c r="AE152" s="1040"/>
      <c r="AF152" s="1040"/>
      <c r="AG152" s="1041"/>
      <c r="AH152" s="1042"/>
      <c r="AI152" s="1040"/>
      <c r="AJ152" s="1040"/>
      <c r="AK152" s="1041"/>
      <c r="AL152" s="1042"/>
      <c r="AM152" s="1040"/>
      <c r="AN152" s="1040"/>
      <c r="AO152" s="1041"/>
      <c r="AP152" s="1042"/>
      <c r="AQ152" s="1040"/>
      <c r="AR152" s="1040"/>
      <c r="AS152" s="1041"/>
      <c r="AT152" s="1042"/>
      <c r="AU152" s="1040"/>
      <c r="AV152" s="1040"/>
      <c r="AW152" s="1041"/>
      <c r="AX152" s="1042"/>
      <c r="AY152" s="1040"/>
      <c r="AZ152" s="1040"/>
      <c r="BA152" s="1041"/>
      <c r="BB152" s="20"/>
    </row>
    <row r="153" spans="1:54" ht="15">
      <c r="A153" s="1276"/>
      <c r="B153" s="1267"/>
      <c r="C153" s="1048">
        <v>2</v>
      </c>
      <c r="D153" s="1051" t="s">
        <v>1128</v>
      </c>
      <c r="E153" s="1050"/>
      <c r="F153" s="1036"/>
      <c r="G153" s="997"/>
      <c r="H153" s="997"/>
      <c r="I153" s="998"/>
      <c r="J153" s="1000"/>
      <c r="K153" s="997"/>
      <c r="L153" s="997"/>
      <c r="M153" s="998"/>
      <c r="N153" s="1000"/>
      <c r="O153" s="997"/>
      <c r="P153" s="997"/>
      <c r="Q153" s="998"/>
      <c r="R153" s="1000"/>
      <c r="S153" s="997"/>
      <c r="T153" s="997"/>
      <c r="U153" s="998"/>
      <c r="V153" s="1000"/>
      <c r="W153" s="997"/>
      <c r="X153" s="997"/>
      <c r="Y153" s="998"/>
      <c r="Z153" s="1000"/>
      <c r="AA153" s="997"/>
      <c r="AB153" s="997"/>
      <c r="AC153" s="998"/>
      <c r="AD153" s="1000"/>
      <c r="AE153" s="997"/>
      <c r="AF153" s="997"/>
      <c r="AG153" s="998"/>
      <c r="AH153" s="1000"/>
      <c r="AI153" s="997"/>
      <c r="AJ153" s="997"/>
      <c r="AK153" s="998"/>
      <c r="AL153" s="1000"/>
      <c r="AM153" s="997"/>
      <c r="AN153" s="997"/>
      <c r="AO153" s="998"/>
      <c r="AP153" s="1000"/>
      <c r="AQ153" s="997"/>
      <c r="AR153" s="997"/>
      <c r="AS153" s="998"/>
      <c r="AT153" s="1000"/>
      <c r="AU153" s="997"/>
      <c r="AV153" s="997"/>
      <c r="AW153" s="998"/>
      <c r="AX153" s="1000"/>
      <c r="AY153" s="997"/>
      <c r="AZ153" s="997"/>
      <c r="BA153" s="998"/>
      <c r="BB153" s="20"/>
    </row>
  </sheetData>
  <sheetProtection/>
  <mergeCells count="155">
    <mergeCell ref="A145:A148"/>
    <mergeCell ref="B145:B148"/>
    <mergeCell ref="A149:E149"/>
    <mergeCell ref="A150:A151"/>
    <mergeCell ref="B150:B151"/>
    <mergeCell ref="A152:A153"/>
    <mergeCell ref="B152:B153"/>
    <mergeCell ref="A128:E128"/>
    <mergeCell ref="A129:A140"/>
    <mergeCell ref="B129:B140"/>
    <mergeCell ref="A141:A142"/>
    <mergeCell ref="B141:B142"/>
    <mergeCell ref="A143:A144"/>
    <mergeCell ref="B143:B144"/>
    <mergeCell ref="A118:A120"/>
    <mergeCell ref="B118:B120"/>
    <mergeCell ref="A121:A123"/>
    <mergeCell ref="B121:B123"/>
    <mergeCell ref="A124:A127"/>
    <mergeCell ref="B124:B127"/>
    <mergeCell ref="B98:B100"/>
    <mergeCell ref="A101:A104"/>
    <mergeCell ref="B101:B104"/>
    <mergeCell ref="A105:E105"/>
    <mergeCell ref="A106:A117"/>
    <mergeCell ref="B106:B117"/>
    <mergeCell ref="B82:B95"/>
    <mergeCell ref="A85:A95"/>
    <mergeCell ref="A96:A97"/>
    <mergeCell ref="B96:B97"/>
    <mergeCell ref="A98:A100"/>
    <mergeCell ref="J9:M9"/>
    <mergeCell ref="E65:E66"/>
    <mergeCell ref="C65:C66"/>
    <mergeCell ref="B65:B66"/>
    <mergeCell ref="B49:B54"/>
    <mergeCell ref="R9:U9"/>
    <mergeCell ref="V9:Y9"/>
    <mergeCell ref="Z9:AC9"/>
    <mergeCell ref="AD9:AG9"/>
    <mergeCell ref="AH9:AK9"/>
    <mergeCell ref="N9:Q9"/>
    <mergeCell ref="AP79:AS79"/>
    <mergeCell ref="AH79:AK79"/>
    <mergeCell ref="AT79:AW79"/>
    <mergeCell ref="A81:E81"/>
    <mergeCell ref="A78:BB78"/>
    <mergeCell ref="F79:I79"/>
    <mergeCell ref="J79:M79"/>
    <mergeCell ref="N79:Q79"/>
    <mergeCell ref="R79:U79"/>
    <mergeCell ref="V79:Y79"/>
    <mergeCell ref="Z79:AC79"/>
    <mergeCell ref="AD79:AG79"/>
    <mergeCell ref="AX79:BA79"/>
    <mergeCell ref="AL79:AO79"/>
    <mergeCell ref="A67:A70"/>
    <mergeCell ref="B67:B70"/>
    <mergeCell ref="A73:A75"/>
    <mergeCell ref="B73:B75"/>
    <mergeCell ref="A76:A77"/>
    <mergeCell ref="B76:B77"/>
    <mergeCell ref="AX65:BA65"/>
    <mergeCell ref="B60:B61"/>
    <mergeCell ref="D64:BF64"/>
    <mergeCell ref="BC65:BC66"/>
    <mergeCell ref="AD65:AG65"/>
    <mergeCell ref="R65:U65"/>
    <mergeCell ref="D65:D66"/>
    <mergeCell ref="B55:B59"/>
    <mergeCell ref="AH65:AK65"/>
    <mergeCell ref="AL65:AO65"/>
    <mergeCell ref="B43:B47"/>
    <mergeCell ref="AD40:AG40"/>
    <mergeCell ref="AH40:AK40"/>
    <mergeCell ref="AL40:AO40"/>
    <mergeCell ref="F40:I40"/>
    <mergeCell ref="V65:Y65"/>
    <mergeCell ref="R40:U40"/>
    <mergeCell ref="AP20:AS20"/>
    <mergeCell ref="AT20:AW20"/>
    <mergeCell ref="AX20:BA20"/>
    <mergeCell ref="BC29:BC36"/>
    <mergeCell ref="A39:BC39"/>
    <mergeCell ref="AP40:AS40"/>
    <mergeCell ref="A40:A41"/>
    <mergeCell ref="BC40:BC41"/>
    <mergeCell ref="J40:M40"/>
    <mergeCell ref="N40:Q40"/>
    <mergeCell ref="Z20:AC20"/>
    <mergeCell ref="AL20:AO20"/>
    <mergeCell ref="A22:A28"/>
    <mergeCell ref="B22:B28"/>
    <mergeCell ref="BC22:BC28"/>
    <mergeCell ref="AD20:AG20"/>
    <mergeCell ref="A29:A36"/>
    <mergeCell ref="B29:B36"/>
    <mergeCell ref="A14:A18"/>
    <mergeCell ref="B14:B18"/>
    <mergeCell ref="BB14:BB17"/>
    <mergeCell ref="A19:BC19"/>
    <mergeCell ref="F20:I20"/>
    <mergeCell ref="J20:M20"/>
    <mergeCell ref="N20:Q20"/>
    <mergeCell ref="R20:U20"/>
    <mergeCell ref="A8:BA8"/>
    <mergeCell ref="F9:I9"/>
    <mergeCell ref="V20:Y20"/>
    <mergeCell ref="BC20:BC21"/>
    <mergeCell ref="BD9:BG9"/>
    <mergeCell ref="BB10:BB11"/>
    <mergeCell ref="A11:A12"/>
    <mergeCell ref="B11:B12"/>
    <mergeCell ref="AL9:AO9"/>
    <mergeCell ref="AH20:AK20"/>
    <mergeCell ref="A65:A66"/>
    <mergeCell ref="BB3:BB7"/>
    <mergeCell ref="AP9:AS9"/>
    <mergeCell ref="BC9:BC10"/>
    <mergeCell ref="Z4:AC4"/>
    <mergeCell ref="AT9:AW9"/>
    <mergeCell ref="AX9:BA9"/>
    <mergeCell ref="AP4:AS4"/>
    <mergeCell ref="AT4:AW4"/>
    <mergeCell ref="AX4:BA4"/>
    <mergeCell ref="BB29:BB36"/>
    <mergeCell ref="Z65:AC65"/>
    <mergeCell ref="F65:I65"/>
    <mergeCell ref="J65:M65"/>
    <mergeCell ref="N65:Q65"/>
    <mergeCell ref="AT40:AW40"/>
    <mergeCell ref="AX40:BA40"/>
    <mergeCell ref="AP65:AS65"/>
    <mergeCell ref="AT65:AW65"/>
    <mergeCell ref="Z40:AC40"/>
    <mergeCell ref="V4:Y4"/>
    <mergeCell ref="A2:BC2"/>
    <mergeCell ref="B3:BA3"/>
    <mergeCell ref="BB22:BB28"/>
    <mergeCell ref="E40:E41"/>
    <mergeCell ref="B40:B41"/>
    <mergeCell ref="C40:C41"/>
    <mergeCell ref="D40:D41"/>
    <mergeCell ref="V40:Y40"/>
    <mergeCell ref="A5:BA6"/>
    <mergeCell ref="BC3:BC7"/>
    <mergeCell ref="A7:BA7"/>
    <mergeCell ref="F4:I4"/>
    <mergeCell ref="A1:BC1"/>
    <mergeCell ref="N4:Q4"/>
    <mergeCell ref="AD4:AG4"/>
    <mergeCell ref="AH4:AK4"/>
    <mergeCell ref="AL4:AO4"/>
    <mergeCell ref="J4:M4"/>
    <mergeCell ref="R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7"/>
  <sheetViews>
    <sheetView zoomScale="96" zoomScaleNormal="96" workbookViewId="0" topLeftCell="A1">
      <selection activeCell="D16" sqref="D16"/>
    </sheetView>
  </sheetViews>
  <sheetFormatPr defaultColWidth="9.140625" defaultRowHeight="15"/>
  <cols>
    <col min="1" max="1" width="9.140625" style="426" customWidth="1"/>
    <col min="2" max="2" width="17.00390625" style="426" customWidth="1"/>
    <col min="3" max="3" width="17.8515625" style="426" customWidth="1"/>
    <col min="4" max="4" width="32.8515625" style="426" customWidth="1"/>
    <col min="5" max="5" width="14.8515625" style="0" customWidth="1"/>
    <col min="54" max="54" width="22.00390625" style="0" customWidth="1"/>
  </cols>
  <sheetData>
    <row r="1" spans="1:58" ht="46.5">
      <c r="A1" s="1277" t="s">
        <v>223</v>
      </c>
      <c r="B1" s="1277"/>
      <c r="C1" s="1277"/>
      <c r="D1" s="1277"/>
      <c r="E1" s="1277"/>
      <c r="F1" s="1277"/>
      <c r="G1" s="1277"/>
      <c r="H1" s="1277"/>
      <c r="I1" s="1277"/>
      <c r="J1" s="1277"/>
      <c r="K1" s="1277"/>
      <c r="L1" s="1277"/>
      <c r="M1" s="1277"/>
      <c r="N1" s="1277"/>
      <c r="O1" s="1277"/>
      <c r="P1" s="1277"/>
      <c r="Q1" s="1277"/>
      <c r="R1" s="1277"/>
      <c r="S1" s="1277"/>
      <c r="T1" s="1277"/>
      <c r="U1" s="1277"/>
      <c r="V1" s="1277"/>
      <c r="W1" s="1277"/>
      <c r="X1" s="1277"/>
      <c r="Y1" s="1277"/>
      <c r="Z1" s="1277"/>
      <c r="AA1" s="1277"/>
      <c r="AB1" s="1277"/>
      <c r="AC1" s="1277"/>
      <c r="AD1" s="1277"/>
      <c r="AE1" s="1277"/>
      <c r="AF1" s="1277"/>
      <c r="AG1" s="1277"/>
      <c r="AH1" s="1277"/>
      <c r="AI1" s="1277"/>
      <c r="AJ1" s="1277"/>
      <c r="AK1" s="1277"/>
      <c r="AL1" s="1277"/>
      <c r="AM1" s="1277"/>
      <c r="AN1" s="1277"/>
      <c r="AO1" s="1277"/>
      <c r="AP1" s="1277"/>
      <c r="AQ1" s="1277"/>
      <c r="AR1" s="1277"/>
      <c r="AS1" s="1277"/>
      <c r="AT1" s="1277"/>
      <c r="AU1" s="1277"/>
      <c r="AV1" s="1277"/>
      <c r="AW1" s="1277"/>
      <c r="AX1" s="1277"/>
      <c r="AY1" s="1277"/>
      <c r="AZ1" s="1277"/>
      <c r="BA1" s="1277"/>
      <c r="BB1" s="198"/>
      <c r="BC1" s="38"/>
      <c r="BD1" s="38"/>
      <c r="BE1" s="38"/>
      <c r="BF1" s="38"/>
    </row>
    <row r="2" spans="1:58" ht="21">
      <c r="A2" s="506"/>
      <c r="B2" s="1278" t="s">
        <v>509</v>
      </c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  <c r="X2" s="1278"/>
      <c r="Y2" s="1278"/>
      <c r="Z2" s="1278"/>
      <c r="AA2" s="1278"/>
      <c r="AB2" s="1278"/>
      <c r="AC2" s="1278"/>
      <c r="AD2" s="1278"/>
      <c r="AE2" s="1278"/>
      <c r="AF2" s="1278"/>
      <c r="AG2" s="1278"/>
      <c r="AH2" s="1278"/>
      <c r="AI2" s="1278"/>
      <c r="AJ2" s="1278"/>
      <c r="AK2" s="1278"/>
      <c r="AL2" s="1278"/>
      <c r="AM2" s="1278"/>
      <c r="AN2" s="1278"/>
      <c r="AO2" s="1278"/>
      <c r="AP2" s="1278"/>
      <c r="AQ2" s="1278"/>
      <c r="AR2" s="1278"/>
      <c r="AS2" s="1278"/>
      <c r="AT2" s="1278"/>
      <c r="AU2" s="1278"/>
      <c r="AV2" s="1278"/>
      <c r="AW2" s="1278"/>
      <c r="AX2" s="1278"/>
      <c r="AY2" s="1278"/>
      <c r="AZ2" s="1278"/>
      <c r="BA2" s="1278"/>
      <c r="BB2" s="198"/>
      <c r="BC2" s="38"/>
      <c r="BD2" s="38"/>
      <c r="BE2" s="38"/>
      <c r="BF2" s="38"/>
    </row>
    <row r="3" spans="1:58" ht="21" customHeight="1">
      <c r="A3" s="931"/>
      <c r="B3" s="931"/>
      <c r="C3" s="931"/>
      <c r="D3" s="931"/>
      <c r="E3" s="924"/>
      <c r="F3" s="1230" t="s">
        <v>77</v>
      </c>
      <c r="G3" s="1230"/>
      <c r="H3" s="1230"/>
      <c r="I3" s="1230"/>
      <c r="J3" s="1230" t="s">
        <v>492</v>
      </c>
      <c r="K3" s="1230"/>
      <c r="L3" s="1230"/>
      <c r="M3" s="1230"/>
      <c r="N3" s="1230" t="s">
        <v>105</v>
      </c>
      <c r="O3" s="1230"/>
      <c r="P3" s="1230"/>
      <c r="Q3" s="1230"/>
      <c r="R3" s="1230" t="s">
        <v>80</v>
      </c>
      <c r="S3" s="1230"/>
      <c r="T3" s="1230"/>
      <c r="U3" s="1230"/>
      <c r="V3" s="1230" t="s">
        <v>4</v>
      </c>
      <c r="W3" s="1230"/>
      <c r="X3" s="1230"/>
      <c r="Y3" s="1230"/>
      <c r="Z3" s="1230" t="s">
        <v>81</v>
      </c>
      <c r="AA3" s="1230"/>
      <c r="AB3" s="1230"/>
      <c r="AC3" s="1230"/>
      <c r="AD3" s="1230" t="s">
        <v>82</v>
      </c>
      <c r="AE3" s="1230"/>
      <c r="AF3" s="1230"/>
      <c r="AG3" s="1230"/>
      <c r="AH3" s="1230" t="s">
        <v>83</v>
      </c>
      <c r="AI3" s="1230"/>
      <c r="AJ3" s="1230"/>
      <c r="AK3" s="1230"/>
      <c r="AL3" s="1230" t="s">
        <v>106</v>
      </c>
      <c r="AM3" s="1230"/>
      <c r="AN3" s="1230"/>
      <c r="AO3" s="1230"/>
      <c r="AP3" s="1230" t="s">
        <v>107</v>
      </c>
      <c r="AQ3" s="1230"/>
      <c r="AR3" s="1230"/>
      <c r="AS3" s="1230"/>
      <c r="AT3" s="1230" t="s">
        <v>85</v>
      </c>
      <c r="AU3" s="1230"/>
      <c r="AV3" s="1230"/>
      <c r="AW3" s="1230"/>
      <c r="AX3" s="1230" t="s">
        <v>86</v>
      </c>
      <c r="AY3" s="1230"/>
      <c r="AZ3" s="1230"/>
      <c r="BA3" s="1230"/>
      <c r="BB3" s="1279" t="s">
        <v>510</v>
      </c>
      <c r="BC3" s="1088" t="s">
        <v>227</v>
      </c>
      <c r="BD3" s="1088"/>
      <c r="BE3" s="1088"/>
      <c r="BF3" s="1088"/>
    </row>
    <row r="4" spans="1:58" ht="15">
      <c r="A4" s="931"/>
      <c r="B4" s="931" t="s">
        <v>513</v>
      </c>
      <c r="C4" s="931"/>
      <c r="D4" s="931" t="s">
        <v>87</v>
      </c>
      <c r="E4" s="924" t="s">
        <v>111</v>
      </c>
      <c r="F4" s="404">
        <v>1</v>
      </c>
      <c r="G4" s="404">
        <v>2</v>
      </c>
      <c r="H4" s="404">
        <v>3</v>
      </c>
      <c r="I4" s="404">
        <v>4</v>
      </c>
      <c r="J4" s="404">
        <v>1</v>
      </c>
      <c r="K4" s="404">
        <v>2</v>
      </c>
      <c r="L4" s="404">
        <v>3</v>
      </c>
      <c r="M4" s="404">
        <v>4</v>
      </c>
      <c r="N4" s="404">
        <v>1</v>
      </c>
      <c r="O4" s="404">
        <v>2</v>
      </c>
      <c r="P4" s="404">
        <v>3</v>
      </c>
      <c r="Q4" s="404">
        <v>4</v>
      </c>
      <c r="R4" s="404">
        <v>1</v>
      </c>
      <c r="S4" s="404">
        <v>2</v>
      </c>
      <c r="T4" s="404">
        <v>3</v>
      </c>
      <c r="U4" s="404">
        <v>4</v>
      </c>
      <c r="V4" s="404">
        <v>1</v>
      </c>
      <c r="W4" s="404">
        <v>2</v>
      </c>
      <c r="X4" s="404">
        <v>3</v>
      </c>
      <c r="Y4" s="404">
        <v>4</v>
      </c>
      <c r="Z4" s="929">
        <v>1</v>
      </c>
      <c r="AA4" s="929">
        <v>2</v>
      </c>
      <c r="AB4" s="929">
        <v>3</v>
      </c>
      <c r="AC4" s="929">
        <v>4</v>
      </c>
      <c r="AD4" s="929">
        <v>1</v>
      </c>
      <c r="AE4" s="929">
        <v>2</v>
      </c>
      <c r="AF4" s="929">
        <v>3</v>
      </c>
      <c r="AG4" s="929">
        <v>4</v>
      </c>
      <c r="AH4" s="929">
        <v>1</v>
      </c>
      <c r="AI4" s="929">
        <v>2</v>
      </c>
      <c r="AJ4" s="929">
        <v>3</v>
      </c>
      <c r="AK4" s="929">
        <v>4</v>
      </c>
      <c r="AL4" s="929">
        <v>1</v>
      </c>
      <c r="AM4" s="929">
        <v>2</v>
      </c>
      <c r="AN4" s="929">
        <v>3</v>
      </c>
      <c r="AO4" s="929">
        <v>4</v>
      </c>
      <c r="AP4" s="404">
        <v>1</v>
      </c>
      <c r="AQ4" s="404">
        <v>2</v>
      </c>
      <c r="AR4" s="404">
        <v>3</v>
      </c>
      <c r="AS4" s="404">
        <v>4</v>
      </c>
      <c r="AT4" s="404">
        <v>1</v>
      </c>
      <c r="AU4" s="404">
        <v>2</v>
      </c>
      <c r="AV4" s="404">
        <v>3</v>
      </c>
      <c r="AW4" s="404">
        <v>4</v>
      </c>
      <c r="AX4" s="404">
        <v>1</v>
      </c>
      <c r="AY4" s="404">
        <v>2</v>
      </c>
      <c r="AZ4" s="404">
        <v>3</v>
      </c>
      <c r="BA4" s="404">
        <v>4</v>
      </c>
      <c r="BB4" s="1280"/>
      <c r="BC4" s="913" t="s">
        <v>68</v>
      </c>
      <c r="BD4" s="913" t="s">
        <v>69</v>
      </c>
      <c r="BE4" s="913" t="s">
        <v>70</v>
      </c>
      <c r="BF4" s="913" t="s">
        <v>72</v>
      </c>
    </row>
    <row r="5" spans="1:58" ht="15">
      <c r="A5" s="1281"/>
      <c r="B5" s="1281"/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1"/>
      <c r="AD5" s="1281"/>
      <c r="AE5" s="1281"/>
      <c r="AF5" s="1281"/>
      <c r="AG5" s="1281"/>
      <c r="AH5" s="1281"/>
      <c r="AI5" s="1281"/>
      <c r="AJ5" s="1281"/>
      <c r="AK5" s="1281"/>
      <c r="AL5" s="1281"/>
      <c r="AM5" s="1281"/>
      <c r="AN5" s="1281"/>
      <c r="AO5" s="1281"/>
      <c r="AP5" s="1281"/>
      <c r="AQ5" s="1281"/>
      <c r="AR5" s="1281"/>
      <c r="AS5" s="1281"/>
      <c r="AT5" s="1281"/>
      <c r="AU5" s="1281"/>
      <c r="AV5" s="1281"/>
      <c r="AW5" s="1281"/>
      <c r="AX5" s="1281"/>
      <c r="AY5" s="1281"/>
      <c r="AZ5" s="1281"/>
      <c r="BA5" s="1281"/>
      <c r="BB5" s="1280"/>
      <c r="BC5" s="404"/>
      <c r="BD5" s="404"/>
      <c r="BE5" s="404"/>
      <c r="BF5" s="404"/>
    </row>
    <row r="6" spans="1:58" ht="53.25" customHeight="1">
      <c r="A6" s="1282">
        <v>1</v>
      </c>
      <c r="B6" s="1283" t="s">
        <v>1011</v>
      </c>
      <c r="C6" s="931"/>
      <c r="D6" s="931" t="s">
        <v>1012</v>
      </c>
      <c r="E6" s="404"/>
      <c r="F6" s="509"/>
      <c r="G6" s="510"/>
      <c r="H6" s="510"/>
      <c r="I6" s="510"/>
      <c r="J6" s="199"/>
      <c r="K6" s="199"/>
      <c r="L6" s="199"/>
      <c r="M6" s="199"/>
      <c r="N6" s="199"/>
      <c r="O6" s="199"/>
      <c r="P6" s="199"/>
      <c r="Q6" s="199"/>
      <c r="R6" s="936"/>
      <c r="S6" s="936"/>
      <c r="T6" s="936"/>
      <c r="U6" s="936"/>
      <c r="V6" s="936"/>
      <c r="W6" s="936"/>
      <c r="X6" s="936"/>
      <c r="Y6" s="936"/>
      <c r="Z6" s="936"/>
      <c r="AA6" s="936"/>
      <c r="AB6" s="936"/>
      <c r="AC6" s="936"/>
      <c r="AD6" s="936"/>
      <c r="AE6" s="936"/>
      <c r="AF6" s="936"/>
      <c r="AG6" s="936"/>
      <c r="AH6" s="936"/>
      <c r="AI6" s="936"/>
      <c r="AJ6" s="936"/>
      <c r="AK6" s="936"/>
      <c r="AL6" s="936"/>
      <c r="AM6" s="936"/>
      <c r="AN6" s="936"/>
      <c r="AO6" s="936"/>
      <c r="AP6" s="936"/>
      <c r="AQ6" s="936"/>
      <c r="AR6" s="936"/>
      <c r="AS6" s="936"/>
      <c r="AT6" s="936"/>
      <c r="AU6" s="936"/>
      <c r="AV6" s="936"/>
      <c r="AW6" s="936"/>
      <c r="AX6" s="936"/>
      <c r="AY6" s="936"/>
      <c r="AZ6" s="936"/>
      <c r="BA6" s="936"/>
      <c r="BB6" s="934"/>
      <c r="BC6" s="404"/>
      <c r="BD6" s="404"/>
      <c r="BE6" s="404"/>
      <c r="BF6" s="404"/>
    </row>
    <row r="7" spans="1:58" ht="62.25" customHeight="1">
      <c r="A7" s="1282"/>
      <c r="B7" s="1283"/>
      <c r="C7" s="932"/>
      <c r="D7" s="507" t="s">
        <v>1013</v>
      </c>
      <c r="E7" s="200"/>
      <c r="F7" s="60"/>
      <c r="G7" s="397"/>
      <c r="H7" s="397"/>
      <c r="I7" s="397"/>
      <c r="J7" s="397"/>
      <c r="K7" s="397"/>
      <c r="L7" s="397"/>
      <c r="M7" s="397"/>
      <c r="N7" s="936"/>
      <c r="O7" s="936"/>
      <c r="P7" s="936"/>
      <c r="Q7" s="936"/>
      <c r="R7" s="936"/>
      <c r="S7" s="936"/>
      <c r="T7" s="936"/>
      <c r="U7" s="936"/>
      <c r="V7" s="936"/>
      <c r="W7" s="936"/>
      <c r="X7" s="936"/>
      <c r="Y7" s="936"/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6"/>
      <c r="AK7" s="936"/>
      <c r="AL7" s="936"/>
      <c r="AM7" s="936"/>
      <c r="AN7" s="936"/>
      <c r="AO7" s="936"/>
      <c r="AP7" s="936"/>
      <c r="AQ7" s="936"/>
      <c r="AR7" s="936"/>
      <c r="AS7" s="936"/>
      <c r="AT7" s="936"/>
      <c r="AU7" s="936"/>
      <c r="AV7" s="936"/>
      <c r="AW7" s="936"/>
      <c r="AX7" s="936"/>
      <c r="AY7" s="936"/>
      <c r="AZ7" s="936"/>
      <c r="BA7" s="936"/>
      <c r="BB7" s="934"/>
      <c r="BC7" s="404"/>
      <c r="BD7" s="404"/>
      <c r="BE7" s="404"/>
      <c r="BF7" s="404"/>
    </row>
    <row r="8" spans="1:58" ht="24" customHeight="1">
      <c r="A8" s="1282"/>
      <c r="B8" s="1283"/>
      <c r="C8" s="932"/>
      <c r="D8" s="932" t="s">
        <v>493</v>
      </c>
      <c r="E8" s="914"/>
      <c r="F8" s="929"/>
      <c r="G8" s="936"/>
      <c r="H8" s="936"/>
      <c r="I8" s="936"/>
      <c r="J8" s="397"/>
      <c r="K8" s="397"/>
      <c r="L8" s="397"/>
      <c r="M8" s="397"/>
      <c r="N8" s="397"/>
      <c r="O8" s="397"/>
      <c r="P8" s="397"/>
      <c r="Q8" s="397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936"/>
      <c r="AC8" s="936"/>
      <c r="AD8" s="936"/>
      <c r="AE8" s="936"/>
      <c r="AF8" s="936"/>
      <c r="AG8" s="936"/>
      <c r="AH8" s="936"/>
      <c r="AI8" s="936"/>
      <c r="AJ8" s="936"/>
      <c r="AK8" s="936"/>
      <c r="AL8" s="936"/>
      <c r="AM8" s="936"/>
      <c r="AN8" s="936"/>
      <c r="AO8" s="936"/>
      <c r="AP8" s="936"/>
      <c r="AQ8" s="936"/>
      <c r="AR8" s="936"/>
      <c r="AS8" s="936"/>
      <c r="AT8" s="936"/>
      <c r="AU8" s="936"/>
      <c r="AV8" s="936"/>
      <c r="AW8" s="936"/>
      <c r="AX8" s="936"/>
      <c r="AY8" s="936"/>
      <c r="AZ8" s="936"/>
      <c r="BA8" s="936"/>
      <c r="BB8" s="934"/>
      <c r="BC8" s="404"/>
      <c r="BD8" s="404"/>
      <c r="BE8" s="404"/>
      <c r="BF8" s="404"/>
    </row>
    <row r="9" spans="1:58" ht="40.5" customHeight="1">
      <c r="A9" s="1282"/>
      <c r="B9" s="1283"/>
      <c r="C9" s="931"/>
      <c r="D9" s="508" t="s">
        <v>494</v>
      </c>
      <c r="E9" s="201"/>
      <c r="F9" s="929"/>
      <c r="G9" s="936"/>
      <c r="H9" s="936"/>
      <c r="I9" s="936"/>
      <c r="J9" s="397"/>
      <c r="K9" s="397"/>
      <c r="L9" s="397"/>
      <c r="M9" s="397"/>
      <c r="N9" s="397"/>
      <c r="O9" s="397"/>
      <c r="P9" s="397"/>
      <c r="Q9" s="397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6"/>
      <c r="AC9" s="936"/>
      <c r="AD9" s="936"/>
      <c r="AE9" s="936"/>
      <c r="AF9" s="936"/>
      <c r="AG9" s="936"/>
      <c r="AH9" s="936"/>
      <c r="AI9" s="936"/>
      <c r="AJ9" s="936"/>
      <c r="AK9" s="936"/>
      <c r="AL9" s="936"/>
      <c r="AM9" s="936"/>
      <c r="AN9" s="936"/>
      <c r="AO9" s="936"/>
      <c r="AP9" s="936"/>
      <c r="AQ9" s="936"/>
      <c r="AR9" s="936"/>
      <c r="AS9" s="936"/>
      <c r="AT9" s="936"/>
      <c r="AU9" s="936"/>
      <c r="AV9" s="936"/>
      <c r="AW9" s="936"/>
      <c r="AX9" s="936"/>
      <c r="AY9" s="936"/>
      <c r="AZ9" s="936"/>
      <c r="BA9" s="936"/>
      <c r="BB9" s="934"/>
      <c r="BC9" s="404"/>
      <c r="BD9" s="404"/>
      <c r="BE9" s="404"/>
      <c r="BF9" s="404"/>
    </row>
    <row r="10" spans="1:58" ht="33" customHeight="1">
      <c r="A10" s="1282"/>
      <c r="B10" s="1283"/>
      <c r="C10" s="931"/>
      <c r="D10" s="931" t="s">
        <v>495</v>
      </c>
      <c r="E10" s="404"/>
      <c r="F10" s="929"/>
      <c r="G10" s="936"/>
      <c r="H10" s="936"/>
      <c r="I10" s="936"/>
      <c r="J10" s="936"/>
      <c r="K10" s="936"/>
      <c r="L10" s="936"/>
      <c r="M10" s="936"/>
      <c r="N10" s="929"/>
      <c r="O10" s="929"/>
      <c r="P10" s="929"/>
      <c r="Q10" s="60"/>
      <c r="R10" s="936"/>
      <c r="S10" s="936"/>
      <c r="T10" s="936"/>
      <c r="U10" s="936"/>
      <c r="V10" s="936"/>
      <c r="W10" s="936"/>
      <c r="X10" s="936"/>
      <c r="Y10" s="936"/>
      <c r="Z10" s="936"/>
      <c r="AA10" s="936"/>
      <c r="AB10" s="936"/>
      <c r="AC10" s="936"/>
      <c r="AD10" s="936"/>
      <c r="AE10" s="936"/>
      <c r="AF10" s="936"/>
      <c r="AG10" s="936"/>
      <c r="AH10" s="936"/>
      <c r="AI10" s="936"/>
      <c r="AJ10" s="936"/>
      <c r="AK10" s="936"/>
      <c r="AL10" s="936"/>
      <c r="AM10" s="936"/>
      <c r="AN10" s="936"/>
      <c r="AO10" s="936"/>
      <c r="AP10" s="936"/>
      <c r="AQ10" s="936"/>
      <c r="AR10" s="936"/>
      <c r="AS10" s="936"/>
      <c r="AT10" s="936"/>
      <c r="AU10" s="936"/>
      <c r="AV10" s="936"/>
      <c r="AW10" s="936"/>
      <c r="AX10" s="936"/>
      <c r="AY10" s="936"/>
      <c r="AZ10" s="936"/>
      <c r="BA10" s="936"/>
      <c r="BB10" s="934"/>
      <c r="BC10" s="404"/>
      <c r="BD10" s="404"/>
      <c r="BE10" s="404"/>
      <c r="BF10" s="404"/>
    </row>
    <row r="11" spans="1:58" ht="15">
      <c r="A11" s="1282"/>
      <c r="B11" s="1283"/>
      <c r="C11" s="931"/>
      <c r="D11" s="931"/>
      <c r="E11" s="404"/>
      <c r="F11" s="929"/>
      <c r="G11" s="202"/>
      <c r="H11" s="202"/>
      <c r="I11" s="202"/>
      <c r="J11" s="202"/>
      <c r="K11" s="202"/>
      <c r="L11" s="202"/>
      <c r="M11" s="202"/>
      <c r="N11" s="202"/>
      <c r="O11" s="202"/>
      <c r="P11" s="936"/>
      <c r="Q11" s="202"/>
      <c r="R11" s="936"/>
      <c r="S11" s="936"/>
      <c r="T11" s="936"/>
      <c r="U11" s="936"/>
      <c r="V11" s="929"/>
      <c r="W11" s="936"/>
      <c r="X11" s="929"/>
      <c r="Y11" s="936"/>
      <c r="Z11" s="936"/>
      <c r="AA11" s="936"/>
      <c r="AB11" s="936"/>
      <c r="AC11" s="936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934"/>
      <c r="BC11" s="404"/>
      <c r="BD11" s="404"/>
      <c r="BE11" s="404"/>
      <c r="BF11" s="404"/>
    </row>
    <row r="12" spans="1:58" ht="39.75" customHeight="1">
      <c r="A12" s="1282"/>
      <c r="B12" s="1283"/>
      <c r="C12" s="918"/>
      <c r="D12" s="507" t="s">
        <v>496</v>
      </c>
      <c r="E12" s="39"/>
      <c r="F12" s="60"/>
      <c r="G12" s="397"/>
      <c r="H12" s="397"/>
      <c r="I12" s="397"/>
      <c r="J12" s="936"/>
      <c r="K12" s="936"/>
      <c r="L12" s="936"/>
      <c r="M12" s="397"/>
      <c r="N12" s="397"/>
      <c r="O12" s="936"/>
      <c r="P12" s="936"/>
      <c r="Q12" s="936"/>
      <c r="R12" s="936"/>
      <c r="S12" s="936"/>
      <c r="T12" s="936"/>
      <c r="U12" s="936"/>
      <c r="V12" s="936"/>
      <c r="W12" s="929"/>
      <c r="X12" s="929"/>
      <c r="Y12" s="929"/>
      <c r="Z12" s="936"/>
      <c r="AA12" s="936"/>
      <c r="AB12" s="936"/>
      <c r="AC12" s="936"/>
      <c r="AD12" s="936"/>
      <c r="AE12" s="936"/>
      <c r="AF12" s="936"/>
      <c r="AG12" s="936"/>
      <c r="AH12" s="936"/>
      <c r="AI12" s="936"/>
      <c r="AJ12" s="936"/>
      <c r="AK12" s="936"/>
      <c r="AL12" s="936"/>
      <c r="AM12" s="936"/>
      <c r="AN12" s="936"/>
      <c r="AO12" s="936"/>
      <c r="AP12" s="936"/>
      <c r="AQ12" s="936"/>
      <c r="AR12" s="936"/>
      <c r="AS12" s="936"/>
      <c r="AT12" s="936"/>
      <c r="AU12" s="936"/>
      <c r="AV12" s="936"/>
      <c r="AW12" s="936"/>
      <c r="AX12" s="936"/>
      <c r="AY12" s="936"/>
      <c r="AZ12" s="936"/>
      <c r="BA12" s="936"/>
      <c r="BB12" s="934"/>
      <c r="BC12" s="404"/>
      <c r="BD12" s="404"/>
      <c r="BE12" s="404"/>
      <c r="BF12" s="404"/>
    </row>
    <row r="13" spans="1:58" ht="84" customHeight="1">
      <c r="A13" s="1282">
        <v>2</v>
      </c>
      <c r="B13" s="1172" t="s">
        <v>1042</v>
      </c>
      <c r="C13" s="918"/>
      <c r="D13" s="507" t="s">
        <v>497</v>
      </c>
      <c r="E13" s="39"/>
      <c r="F13" s="60"/>
      <c r="G13" s="397"/>
      <c r="H13" s="397"/>
      <c r="I13" s="397"/>
      <c r="J13" s="936"/>
      <c r="K13" s="936"/>
      <c r="L13" s="936"/>
      <c r="M13" s="397"/>
      <c r="N13" s="397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29"/>
      <c r="AA13" s="929"/>
      <c r="AB13" s="936"/>
      <c r="AC13" s="936"/>
      <c r="AD13" s="936"/>
      <c r="AE13" s="936"/>
      <c r="AF13" s="936"/>
      <c r="AG13" s="936"/>
      <c r="AH13" s="936"/>
      <c r="AI13" s="936"/>
      <c r="AJ13" s="936"/>
      <c r="AK13" s="936"/>
      <c r="AL13" s="936"/>
      <c r="AM13" s="936"/>
      <c r="AN13" s="936"/>
      <c r="AO13" s="936"/>
      <c r="AP13" s="936"/>
      <c r="AQ13" s="936"/>
      <c r="AR13" s="936"/>
      <c r="AS13" s="936"/>
      <c r="AT13" s="936"/>
      <c r="AU13" s="936"/>
      <c r="AV13" s="936"/>
      <c r="AW13" s="936"/>
      <c r="AX13" s="936"/>
      <c r="AY13" s="936"/>
      <c r="AZ13" s="936"/>
      <c r="BA13" s="936"/>
      <c r="BB13" s="934"/>
      <c r="BC13" s="404"/>
      <c r="BD13" s="404"/>
      <c r="BE13" s="404"/>
      <c r="BF13" s="404"/>
    </row>
    <row r="14" spans="1:58" ht="72" customHeight="1">
      <c r="A14" s="1282"/>
      <c r="B14" s="1172"/>
      <c r="C14" s="918"/>
      <c r="D14" s="932" t="s">
        <v>498</v>
      </c>
      <c r="E14" s="929"/>
      <c r="F14" s="929"/>
      <c r="G14" s="936"/>
      <c r="H14" s="936"/>
      <c r="I14" s="936"/>
      <c r="J14" s="936"/>
      <c r="K14" s="936"/>
      <c r="L14" s="936"/>
      <c r="M14" s="397"/>
      <c r="N14" s="397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29"/>
      <c r="Z14" s="936"/>
      <c r="AA14" s="936"/>
      <c r="AB14" s="936"/>
      <c r="AC14" s="936"/>
      <c r="AD14" s="936"/>
      <c r="AE14" s="936"/>
      <c r="AF14" s="929"/>
      <c r="AG14" s="929"/>
      <c r="AH14" s="936"/>
      <c r="AI14" s="936"/>
      <c r="AJ14" s="936"/>
      <c r="AK14" s="936"/>
      <c r="AL14" s="936"/>
      <c r="AM14" s="936"/>
      <c r="AN14" s="936"/>
      <c r="AO14" s="936"/>
      <c r="AP14" s="936"/>
      <c r="AQ14" s="936"/>
      <c r="AR14" s="936"/>
      <c r="AS14" s="936"/>
      <c r="AT14" s="936"/>
      <c r="AU14" s="936"/>
      <c r="AV14" s="936"/>
      <c r="AW14" s="936"/>
      <c r="AX14" s="936"/>
      <c r="AY14" s="936"/>
      <c r="AZ14" s="936"/>
      <c r="BA14" s="936"/>
      <c r="BB14" s="934"/>
      <c r="BC14" s="404"/>
      <c r="BD14" s="404"/>
      <c r="BE14" s="404"/>
      <c r="BF14" s="404"/>
    </row>
    <row r="15" spans="1:58" ht="61.5" customHeight="1">
      <c r="A15" s="1282"/>
      <c r="B15" s="1172"/>
      <c r="C15" s="918"/>
      <c r="D15" s="932" t="s">
        <v>499</v>
      </c>
      <c r="E15" s="929"/>
      <c r="F15" s="60"/>
      <c r="G15" s="397"/>
      <c r="H15" s="397"/>
      <c r="I15" s="397"/>
      <c r="J15" s="397"/>
      <c r="K15" s="936"/>
      <c r="L15" s="936"/>
      <c r="M15" s="936"/>
      <c r="N15" s="936"/>
      <c r="O15" s="936"/>
      <c r="P15" s="936"/>
      <c r="Q15" s="936"/>
      <c r="R15" s="936"/>
      <c r="S15" s="929"/>
      <c r="T15" s="929"/>
      <c r="U15" s="936"/>
      <c r="V15" s="936"/>
      <c r="W15" s="936"/>
      <c r="X15" s="936"/>
      <c r="Y15" s="936"/>
      <c r="Z15" s="936"/>
      <c r="AA15" s="936"/>
      <c r="AB15" s="936"/>
      <c r="AC15" s="936"/>
      <c r="AD15" s="936"/>
      <c r="AE15" s="936"/>
      <c r="AF15" s="936"/>
      <c r="AG15" s="936"/>
      <c r="AH15" s="936"/>
      <c r="AI15" s="936"/>
      <c r="AJ15" s="936"/>
      <c r="AK15" s="936"/>
      <c r="AL15" s="936"/>
      <c r="AM15" s="936"/>
      <c r="AN15" s="936"/>
      <c r="AO15" s="936"/>
      <c r="AP15" s="936"/>
      <c r="AQ15" s="936"/>
      <c r="AR15" s="936"/>
      <c r="AS15" s="936"/>
      <c r="AT15" s="936"/>
      <c r="AU15" s="936"/>
      <c r="AV15" s="936"/>
      <c r="AW15" s="936"/>
      <c r="AX15" s="936"/>
      <c r="AY15" s="936"/>
      <c r="AZ15" s="936"/>
      <c r="BA15" s="936"/>
      <c r="BB15" s="934"/>
      <c r="BC15" s="404"/>
      <c r="BD15" s="404"/>
      <c r="BE15" s="404"/>
      <c r="BF15" s="404"/>
    </row>
    <row r="16" spans="1:58" ht="45" customHeight="1">
      <c r="A16" s="1282"/>
      <c r="B16" s="1172"/>
      <c r="C16" s="918"/>
      <c r="D16" s="932" t="s">
        <v>1043</v>
      </c>
      <c r="E16" s="929"/>
      <c r="F16" s="929"/>
      <c r="G16" s="936"/>
      <c r="H16" s="936"/>
      <c r="I16" s="205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29"/>
      <c r="X16" s="929"/>
      <c r="Y16" s="929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6"/>
      <c r="AL16" s="936"/>
      <c r="AM16" s="936"/>
      <c r="AN16" s="936"/>
      <c r="AO16" s="936"/>
      <c r="AP16" s="936"/>
      <c r="AQ16" s="936"/>
      <c r="AR16" s="936"/>
      <c r="AS16" s="936"/>
      <c r="AT16" s="936"/>
      <c r="AU16" s="936"/>
      <c r="AV16" s="936"/>
      <c r="AW16" s="936"/>
      <c r="AX16" s="936"/>
      <c r="AY16" s="936"/>
      <c r="AZ16" s="936"/>
      <c r="BA16" s="936"/>
      <c r="BB16" s="934"/>
      <c r="BC16" s="404"/>
      <c r="BD16" s="404"/>
      <c r="BE16" s="404"/>
      <c r="BF16" s="404"/>
    </row>
    <row r="17" spans="1:58" ht="39.75" customHeight="1">
      <c r="A17" s="1282"/>
      <c r="B17" s="1172"/>
      <c r="C17" s="918"/>
      <c r="D17" s="932"/>
      <c r="E17" s="929"/>
      <c r="F17" s="929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6"/>
      <c r="W17" s="936"/>
      <c r="X17" s="936"/>
      <c r="Y17" s="936"/>
      <c r="Z17" s="929"/>
      <c r="AA17" s="929"/>
      <c r="AB17" s="936"/>
      <c r="AC17" s="936"/>
      <c r="AD17" s="936"/>
      <c r="AE17" s="397"/>
      <c r="AF17" s="397"/>
      <c r="AG17" s="397"/>
      <c r="AH17" s="936"/>
      <c r="AI17" s="936"/>
      <c r="AJ17" s="936"/>
      <c r="AK17" s="936"/>
      <c r="AL17" s="936"/>
      <c r="AM17" s="936"/>
      <c r="AN17" s="936"/>
      <c r="AO17" s="936"/>
      <c r="AP17" s="936"/>
      <c r="AQ17" s="936"/>
      <c r="AR17" s="936"/>
      <c r="AS17" s="936"/>
      <c r="AT17" s="936"/>
      <c r="AU17" s="936"/>
      <c r="AV17" s="936"/>
      <c r="AW17" s="936"/>
      <c r="AX17" s="936"/>
      <c r="AY17" s="936"/>
      <c r="AZ17" s="936"/>
      <c r="BA17" s="936"/>
      <c r="BB17" s="934"/>
      <c r="BC17" s="404"/>
      <c r="BD17" s="404"/>
      <c r="BE17" s="404"/>
      <c r="BF17" s="404"/>
    </row>
    <row r="18" spans="1:58" ht="42.75" customHeight="1">
      <c r="A18" s="1282">
        <v>3</v>
      </c>
      <c r="B18" s="1172" t="s">
        <v>500</v>
      </c>
      <c r="C18" s="918"/>
      <c r="D18" s="932" t="s">
        <v>501</v>
      </c>
      <c r="E18" s="929"/>
      <c r="F18" s="929"/>
      <c r="G18" s="936"/>
      <c r="H18" s="936"/>
      <c r="I18" s="936"/>
      <c r="J18" s="936"/>
      <c r="K18" s="936"/>
      <c r="L18" s="936"/>
      <c r="M18" s="936"/>
      <c r="N18" s="936"/>
      <c r="O18" s="936"/>
      <c r="P18" s="936"/>
      <c r="Q18" s="936"/>
      <c r="R18" s="936"/>
      <c r="S18" s="936"/>
      <c r="T18" s="936"/>
      <c r="U18" s="936"/>
      <c r="V18" s="936"/>
      <c r="W18" s="936"/>
      <c r="X18" s="936"/>
      <c r="Y18" s="936"/>
      <c r="Z18" s="936"/>
      <c r="AA18" s="936"/>
      <c r="AB18" s="929"/>
      <c r="AC18" s="929"/>
      <c r="AD18" s="929"/>
      <c r="AE18" s="929"/>
      <c r="AF18" s="936"/>
      <c r="AG18" s="936"/>
      <c r="AH18" s="397"/>
      <c r="AI18" s="397"/>
      <c r="AJ18" s="936"/>
      <c r="AK18" s="936"/>
      <c r="AL18" s="936"/>
      <c r="AM18" s="936"/>
      <c r="AN18" s="936"/>
      <c r="AO18" s="936"/>
      <c r="AP18" s="936"/>
      <c r="AQ18" s="936"/>
      <c r="AR18" s="936"/>
      <c r="AS18" s="936"/>
      <c r="AT18" s="936"/>
      <c r="AU18" s="936"/>
      <c r="AV18" s="936"/>
      <c r="AW18" s="936"/>
      <c r="AX18" s="936"/>
      <c r="AY18" s="936"/>
      <c r="AZ18" s="936"/>
      <c r="BA18" s="936"/>
      <c r="BB18" s="934"/>
      <c r="BC18" s="404"/>
      <c r="BD18" s="404"/>
      <c r="BE18" s="404"/>
      <c r="BF18" s="404"/>
    </row>
    <row r="19" spans="1:58" ht="44.25" customHeight="1">
      <c r="A19" s="1282"/>
      <c r="B19" s="1172"/>
      <c r="C19" s="918"/>
      <c r="D19" s="923" t="s">
        <v>502</v>
      </c>
      <c r="E19" s="200"/>
      <c r="F19" s="929"/>
      <c r="G19" s="929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936"/>
      <c r="Z19" s="929"/>
      <c r="AA19" s="936"/>
      <c r="AB19" s="936"/>
      <c r="AC19" s="936"/>
      <c r="AD19" s="936"/>
      <c r="AE19" s="936"/>
      <c r="AF19" s="936"/>
      <c r="AG19" s="929"/>
      <c r="AH19" s="929"/>
      <c r="AI19" s="936"/>
      <c r="AJ19" s="936"/>
      <c r="AK19" s="936"/>
      <c r="AL19" s="936"/>
      <c r="AM19" s="936"/>
      <c r="AN19" s="936"/>
      <c r="AO19" s="936"/>
      <c r="AP19" s="936"/>
      <c r="AQ19" s="936"/>
      <c r="AR19" s="936"/>
      <c r="AS19" s="936"/>
      <c r="AT19" s="936"/>
      <c r="AU19" s="936"/>
      <c r="AV19" s="936"/>
      <c r="AW19" s="936"/>
      <c r="AX19" s="936"/>
      <c r="AY19" s="936"/>
      <c r="AZ19" s="936"/>
      <c r="BA19" s="936"/>
      <c r="BB19" s="934"/>
      <c r="BC19" s="404"/>
      <c r="BD19" s="404"/>
      <c r="BE19" s="404"/>
      <c r="BF19" s="404"/>
    </row>
    <row r="20" spans="1:58" ht="49.5" customHeight="1">
      <c r="A20" s="1282"/>
      <c r="B20" s="1172"/>
      <c r="C20" s="918"/>
      <c r="D20" s="923" t="s">
        <v>503</v>
      </c>
      <c r="E20" s="206"/>
      <c r="F20" s="207"/>
      <c r="G20" s="929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6"/>
      <c r="W20" s="936"/>
      <c r="X20" s="936"/>
      <c r="Y20" s="936"/>
      <c r="Z20" s="929"/>
      <c r="AA20" s="936"/>
      <c r="AB20" s="936"/>
      <c r="AC20" s="936"/>
      <c r="AD20" s="936"/>
      <c r="AE20" s="936"/>
      <c r="AF20" s="936"/>
      <c r="AG20" s="929"/>
      <c r="AH20" s="929"/>
      <c r="AI20" s="936"/>
      <c r="AJ20" s="936"/>
      <c r="AK20" s="936"/>
      <c r="AL20" s="936"/>
      <c r="AM20" s="936"/>
      <c r="AN20" s="936"/>
      <c r="AO20" s="936"/>
      <c r="AP20" s="936"/>
      <c r="AQ20" s="936"/>
      <c r="AR20" s="936"/>
      <c r="AS20" s="936"/>
      <c r="AT20" s="936"/>
      <c r="AU20" s="936"/>
      <c r="AV20" s="936"/>
      <c r="AW20" s="936"/>
      <c r="AX20" s="936"/>
      <c r="AY20" s="936"/>
      <c r="AZ20" s="936"/>
      <c r="BA20" s="936"/>
      <c r="BB20" s="934"/>
      <c r="BC20" s="404"/>
      <c r="BD20" s="404"/>
      <c r="BE20" s="404"/>
      <c r="BF20" s="404"/>
    </row>
    <row r="21" spans="1:58" ht="55.5" customHeight="1">
      <c r="A21" s="1282"/>
      <c r="B21" s="1172"/>
      <c r="C21" s="918"/>
      <c r="D21" s="932" t="s">
        <v>504</v>
      </c>
      <c r="E21" s="929"/>
      <c r="F21" s="929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60"/>
      <c r="X21" s="60"/>
      <c r="Y21" s="60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60"/>
      <c r="BB21" s="934"/>
      <c r="BC21" s="404"/>
      <c r="BD21" s="404"/>
      <c r="BE21" s="404"/>
      <c r="BF21" s="404"/>
    </row>
    <row r="22" spans="1:58" ht="15">
      <c r="A22" s="1282"/>
      <c r="B22" s="1172"/>
      <c r="C22" s="918"/>
      <c r="D22" s="932"/>
      <c r="E22" s="929"/>
      <c r="F22" s="929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60"/>
      <c r="AA22" s="60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934"/>
      <c r="BC22" s="404"/>
      <c r="BD22" s="404"/>
      <c r="BE22" s="404"/>
      <c r="BF22" s="404"/>
    </row>
    <row r="23" spans="1:58" ht="70.5" customHeight="1">
      <c r="A23" s="1282">
        <v>4</v>
      </c>
      <c r="B23" s="1172" t="s">
        <v>505</v>
      </c>
      <c r="C23" s="918"/>
      <c r="D23" s="932" t="s">
        <v>506</v>
      </c>
      <c r="E23" s="929"/>
      <c r="F23" s="60"/>
      <c r="G23" s="936"/>
      <c r="H23" s="936"/>
      <c r="I23" s="936"/>
      <c r="J23" s="936"/>
      <c r="K23" s="936"/>
      <c r="L23" s="936"/>
      <c r="M23" s="936"/>
      <c r="N23" s="936"/>
      <c r="O23" s="936"/>
      <c r="P23" s="936"/>
      <c r="Q23" s="936"/>
      <c r="R23" s="936"/>
      <c r="S23" s="936"/>
      <c r="T23" s="397"/>
      <c r="U23" s="936"/>
      <c r="V23" s="936"/>
      <c r="W23" s="936"/>
      <c r="X23" s="936"/>
      <c r="Y23" s="936"/>
      <c r="Z23" s="936"/>
      <c r="AA23" s="936"/>
      <c r="AB23" s="929"/>
      <c r="AC23" s="929"/>
      <c r="AD23" s="929"/>
      <c r="AE23" s="60"/>
      <c r="AF23" s="936"/>
      <c r="AG23" s="936"/>
      <c r="AH23" s="936"/>
      <c r="AI23" s="936"/>
      <c r="AJ23" s="936"/>
      <c r="AK23" s="936"/>
      <c r="AL23" s="936"/>
      <c r="AM23" s="936"/>
      <c r="AN23" s="936"/>
      <c r="AO23" s="936"/>
      <c r="AP23" s="397"/>
      <c r="AQ23" s="936"/>
      <c r="AR23" s="936"/>
      <c r="AS23" s="936"/>
      <c r="AT23" s="936"/>
      <c r="AU23" s="936"/>
      <c r="AV23" s="936"/>
      <c r="AW23" s="936"/>
      <c r="AX23" s="936"/>
      <c r="AY23" s="936"/>
      <c r="AZ23" s="936"/>
      <c r="BA23" s="397"/>
      <c r="BB23" s="934"/>
      <c r="BC23" s="404"/>
      <c r="BD23" s="404"/>
      <c r="BE23" s="404"/>
      <c r="BF23" s="404"/>
    </row>
    <row r="24" spans="1:58" ht="49.5" customHeight="1">
      <c r="A24" s="1282"/>
      <c r="B24" s="1172"/>
      <c r="C24" s="918"/>
      <c r="D24" s="932" t="s">
        <v>507</v>
      </c>
      <c r="E24" s="929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6"/>
      <c r="T24" s="204"/>
      <c r="U24" s="204"/>
      <c r="V24" s="204"/>
      <c r="W24" s="204"/>
      <c r="X24" s="208"/>
      <c r="Y24" s="204"/>
      <c r="Z24" s="204"/>
      <c r="AA24" s="204"/>
      <c r="AB24" s="204"/>
      <c r="AC24" s="204"/>
      <c r="AD24" s="204"/>
      <c r="AE24" s="208"/>
      <c r="AF24" s="208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936"/>
      <c r="AR24" s="936"/>
      <c r="AS24" s="936"/>
      <c r="AT24" s="936"/>
      <c r="AU24" s="936"/>
      <c r="AV24" s="936"/>
      <c r="AW24" s="936"/>
      <c r="AX24" s="936"/>
      <c r="AY24" s="936"/>
      <c r="AZ24" s="936"/>
      <c r="BA24" s="60"/>
      <c r="BB24" s="934"/>
      <c r="BC24" s="404"/>
      <c r="BD24" s="404"/>
      <c r="BE24" s="404"/>
      <c r="BF24" s="404"/>
    </row>
    <row r="25" spans="1:58" ht="36.75" customHeight="1">
      <c r="A25" s="1282"/>
      <c r="B25" s="1172"/>
      <c r="C25" s="918"/>
      <c r="D25" s="932" t="s">
        <v>508</v>
      </c>
      <c r="E25" s="929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2"/>
      <c r="Y25" s="511"/>
      <c r="Z25" s="511"/>
      <c r="AA25" s="511"/>
      <c r="AB25" s="511"/>
      <c r="AC25" s="511"/>
      <c r="AD25" s="511"/>
      <c r="AE25" s="512"/>
      <c r="AF25" s="512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2"/>
      <c r="BB25" s="934"/>
      <c r="BC25" s="404"/>
      <c r="BD25" s="404"/>
      <c r="BE25" s="404"/>
      <c r="BF25" s="404"/>
    </row>
    <row r="26" spans="1:58" ht="15">
      <c r="A26" s="1282"/>
      <c r="B26" s="1172"/>
      <c r="C26" s="932" t="s">
        <v>61</v>
      </c>
      <c r="D26" s="931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934"/>
      <c r="BC26" s="404"/>
      <c r="BD26" s="404"/>
      <c r="BE26" s="404"/>
      <c r="BF26" s="404"/>
    </row>
    <row r="27" spans="1:58" ht="15">
      <c r="A27" s="1282"/>
      <c r="B27" s="1172"/>
      <c r="C27" s="932" t="s">
        <v>61</v>
      </c>
      <c r="D27" s="931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934"/>
      <c r="BC27" s="404"/>
      <c r="BD27" s="404"/>
      <c r="BE27" s="404"/>
      <c r="BF27" s="404"/>
    </row>
  </sheetData>
  <sheetProtection/>
  <mergeCells count="25">
    <mergeCell ref="A23:A27"/>
    <mergeCell ref="B23:B27"/>
    <mergeCell ref="A6:A12"/>
    <mergeCell ref="B6:B12"/>
    <mergeCell ref="A13:A17"/>
    <mergeCell ref="B13:B17"/>
    <mergeCell ref="A18:A22"/>
    <mergeCell ref="B18:B22"/>
    <mergeCell ref="AL3:AO3"/>
    <mergeCell ref="AP3:AS3"/>
    <mergeCell ref="AT3:AW3"/>
    <mergeCell ref="R3:U3"/>
    <mergeCell ref="V3:Y3"/>
    <mergeCell ref="Z3:AC3"/>
    <mergeCell ref="AD3:AG3"/>
    <mergeCell ref="A1:BA1"/>
    <mergeCell ref="B2:BA2"/>
    <mergeCell ref="AX3:BA3"/>
    <mergeCell ref="BB3:BB5"/>
    <mergeCell ref="BC3:BF3"/>
    <mergeCell ref="A5:BA5"/>
    <mergeCell ref="F3:I3"/>
    <mergeCell ref="J3:M3"/>
    <mergeCell ref="N3:Q3"/>
    <mergeCell ref="AH3:AK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09"/>
  <sheetViews>
    <sheetView zoomScale="70" zoomScaleNormal="70" zoomScalePageLayoutView="0" workbookViewId="0" topLeftCell="B58">
      <selection activeCell="M71" sqref="M71"/>
    </sheetView>
  </sheetViews>
  <sheetFormatPr defaultColWidth="9.140625" defaultRowHeight="15"/>
  <cols>
    <col min="1" max="1" width="3.00390625" style="12" customWidth="1"/>
    <col min="2" max="2" width="3.7109375" style="523" customWidth="1"/>
    <col min="3" max="3" width="28.7109375" style="533" customWidth="1"/>
    <col min="4" max="4" width="3.8515625" style="667" customWidth="1"/>
    <col min="5" max="5" width="59.8515625" style="528" customWidth="1"/>
    <col min="6" max="6" width="2.57421875" style="12" customWidth="1"/>
    <col min="7" max="8" width="2.140625" style="12" customWidth="1"/>
    <col min="9" max="9" width="2.28125" style="12" customWidth="1"/>
    <col min="10" max="53" width="2.140625" style="12" customWidth="1"/>
    <col min="54" max="16384" width="9.140625" style="12" customWidth="1"/>
  </cols>
  <sheetData>
    <row r="1" spans="1:53" ht="26.25" customHeight="1" thickBot="1">
      <c r="A1" s="24"/>
      <c r="B1" s="1323" t="s">
        <v>74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4"/>
      <c r="N1" s="1324"/>
      <c r="O1" s="1324"/>
      <c r="P1" s="1324"/>
      <c r="Q1" s="1324"/>
      <c r="R1" s="1324"/>
      <c r="S1" s="1324"/>
      <c r="T1" s="1324"/>
      <c r="U1" s="1324"/>
      <c r="V1" s="1324"/>
      <c r="W1" s="1324"/>
      <c r="X1" s="1324"/>
      <c r="Y1" s="1324"/>
      <c r="Z1" s="1324"/>
      <c r="AA1" s="1324"/>
      <c r="AB1" s="1324"/>
      <c r="AC1" s="1324"/>
      <c r="AD1" s="1324"/>
      <c r="AE1" s="1324"/>
      <c r="AF1" s="1324"/>
      <c r="AG1" s="1324"/>
      <c r="AH1" s="1324"/>
      <c r="AI1" s="1324"/>
      <c r="AJ1" s="1324"/>
      <c r="AK1" s="1324"/>
      <c r="AL1" s="1324"/>
      <c r="AM1" s="1324"/>
      <c r="AN1" s="1324"/>
      <c r="AO1" s="1324"/>
      <c r="AP1" s="1324"/>
      <c r="AQ1" s="1324"/>
      <c r="AR1" s="1324"/>
      <c r="AS1" s="1324"/>
      <c r="AT1" s="1324"/>
      <c r="AU1" s="1324"/>
      <c r="AV1" s="1324"/>
      <c r="AW1" s="1324"/>
      <c r="AX1" s="1324"/>
      <c r="AY1" s="1324"/>
      <c r="AZ1" s="1324"/>
      <c r="BA1" s="1324"/>
    </row>
    <row r="2" spans="2:53" ht="12.75" customHeight="1" thickBot="1">
      <c r="B2" s="519"/>
      <c r="C2" s="529"/>
      <c r="D2" s="652"/>
      <c r="E2" s="524"/>
      <c r="F2" s="1284" t="s">
        <v>77</v>
      </c>
      <c r="G2" s="1285"/>
      <c r="H2" s="1285"/>
      <c r="I2" s="1286"/>
      <c r="J2" s="1284" t="s">
        <v>104</v>
      </c>
      <c r="K2" s="1285"/>
      <c r="L2" s="1285"/>
      <c r="M2" s="1286"/>
      <c r="N2" s="1284" t="s">
        <v>79</v>
      </c>
      <c r="O2" s="1285"/>
      <c r="P2" s="1285"/>
      <c r="Q2" s="1286"/>
      <c r="R2" s="1284" t="s">
        <v>80</v>
      </c>
      <c r="S2" s="1285"/>
      <c r="T2" s="1285"/>
      <c r="U2" s="1286"/>
      <c r="V2" s="1284" t="s">
        <v>4</v>
      </c>
      <c r="W2" s="1285"/>
      <c r="X2" s="1285"/>
      <c r="Y2" s="1286"/>
      <c r="Z2" s="1284" t="s">
        <v>81</v>
      </c>
      <c r="AA2" s="1285"/>
      <c r="AB2" s="1285"/>
      <c r="AC2" s="1286"/>
      <c r="AD2" s="1284" t="s">
        <v>82</v>
      </c>
      <c r="AE2" s="1285"/>
      <c r="AF2" s="1285"/>
      <c r="AG2" s="1286"/>
      <c r="AH2" s="1284" t="s">
        <v>83</v>
      </c>
      <c r="AI2" s="1285"/>
      <c r="AJ2" s="1285"/>
      <c r="AK2" s="1286"/>
      <c r="AL2" s="1284" t="s">
        <v>106</v>
      </c>
      <c r="AM2" s="1285"/>
      <c r="AN2" s="1285"/>
      <c r="AO2" s="1286"/>
      <c r="AP2" s="1284" t="s">
        <v>107</v>
      </c>
      <c r="AQ2" s="1285"/>
      <c r="AR2" s="1285"/>
      <c r="AS2" s="1286"/>
      <c r="AT2" s="1284" t="s">
        <v>85</v>
      </c>
      <c r="AU2" s="1285"/>
      <c r="AV2" s="1285"/>
      <c r="AW2" s="1286"/>
      <c r="AX2" s="1284" t="s">
        <v>109</v>
      </c>
      <c r="AY2" s="1285"/>
      <c r="AZ2" s="1285"/>
      <c r="BA2" s="1286"/>
    </row>
    <row r="3" spans="2:53" ht="55.5" customHeight="1" thickBot="1">
      <c r="B3" s="209" t="s">
        <v>75</v>
      </c>
      <c r="C3" s="516" t="s">
        <v>513</v>
      </c>
      <c r="D3" s="653" t="s">
        <v>75</v>
      </c>
      <c r="E3" s="525" t="s">
        <v>655</v>
      </c>
      <c r="F3" s="210">
        <v>1</v>
      </c>
      <c r="G3" s="211">
        <v>2</v>
      </c>
      <c r="H3" s="211">
        <v>3</v>
      </c>
      <c r="I3" s="212">
        <v>4</v>
      </c>
      <c r="J3" s="210">
        <v>1</v>
      </c>
      <c r="K3" s="211">
        <v>2</v>
      </c>
      <c r="L3" s="211">
        <v>3</v>
      </c>
      <c r="M3" s="212">
        <v>4</v>
      </c>
      <c r="N3" s="210">
        <v>1</v>
      </c>
      <c r="O3" s="211">
        <v>2</v>
      </c>
      <c r="P3" s="211">
        <v>3</v>
      </c>
      <c r="Q3" s="212">
        <v>4</v>
      </c>
      <c r="R3" s="210">
        <v>1</v>
      </c>
      <c r="S3" s="211">
        <v>2</v>
      </c>
      <c r="T3" s="211">
        <v>3</v>
      </c>
      <c r="U3" s="212">
        <v>4</v>
      </c>
      <c r="V3" s="210">
        <v>1</v>
      </c>
      <c r="W3" s="211">
        <v>2</v>
      </c>
      <c r="X3" s="211">
        <v>3</v>
      </c>
      <c r="Y3" s="212">
        <v>4</v>
      </c>
      <c r="Z3" s="210">
        <v>1</v>
      </c>
      <c r="AA3" s="211">
        <v>2</v>
      </c>
      <c r="AB3" s="211">
        <v>3</v>
      </c>
      <c r="AC3" s="212">
        <v>4</v>
      </c>
      <c r="AD3" s="210">
        <v>1</v>
      </c>
      <c r="AE3" s="211">
        <v>2</v>
      </c>
      <c r="AF3" s="211">
        <v>3</v>
      </c>
      <c r="AG3" s="212">
        <v>4</v>
      </c>
      <c r="AH3" s="210">
        <v>1</v>
      </c>
      <c r="AI3" s="211">
        <v>2</v>
      </c>
      <c r="AJ3" s="211">
        <v>3</v>
      </c>
      <c r="AK3" s="212">
        <v>4</v>
      </c>
      <c r="AL3" s="210">
        <v>1</v>
      </c>
      <c r="AM3" s="211">
        <v>2</v>
      </c>
      <c r="AN3" s="211">
        <v>3</v>
      </c>
      <c r="AO3" s="212">
        <v>4</v>
      </c>
      <c r="AP3" s="210">
        <v>1</v>
      </c>
      <c r="AQ3" s="211">
        <v>2</v>
      </c>
      <c r="AR3" s="211">
        <v>3</v>
      </c>
      <c r="AS3" s="212">
        <v>4</v>
      </c>
      <c r="AT3" s="210">
        <v>1</v>
      </c>
      <c r="AU3" s="211">
        <v>2</v>
      </c>
      <c r="AV3" s="211">
        <v>3</v>
      </c>
      <c r="AW3" s="212">
        <v>4</v>
      </c>
      <c r="AX3" s="210">
        <v>1</v>
      </c>
      <c r="AY3" s="211">
        <v>2</v>
      </c>
      <c r="AZ3" s="211">
        <v>3</v>
      </c>
      <c r="BA3" s="212">
        <v>4</v>
      </c>
    </row>
    <row r="4" spans="2:53" ht="19.5" thickBot="1">
      <c r="B4" s="1311" t="s">
        <v>1014</v>
      </c>
      <c r="C4" s="1312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2"/>
      <c r="AC4" s="1312"/>
      <c r="AD4" s="1312"/>
      <c r="AE4" s="1312"/>
      <c r="AF4" s="1312"/>
      <c r="AG4" s="1312"/>
      <c r="AH4" s="1312"/>
      <c r="AI4" s="1312"/>
      <c r="AJ4" s="1312"/>
      <c r="AK4" s="1312"/>
      <c r="AL4" s="1312"/>
      <c r="AM4" s="1312"/>
      <c r="AN4" s="1312"/>
      <c r="AO4" s="1312"/>
      <c r="AP4" s="1312"/>
      <c r="AQ4" s="1312"/>
      <c r="AR4" s="1312"/>
      <c r="AS4" s="1312"/>
      <c r="AT4" s="1312"/>
      <c r="AU4" s="1312"/>
      <c r="AV4" s="1312"/>
      <c r="AW4" s="1312"/>
      <c r="AX4" s="1312"/>
      <c r="AY4" s="1312"/>
      <c r="AZ4" s="1312"/>
      <c r="BA4" s="1313"/>
    </row>
    <row r="5" spans="2:53" ht="16.5" thickBot="1">
      <c r="B5" s="1297" t="s">
        <v>656</v>
      </c>
      <c r="C5" s="1298"/>
      <c r="D5" s="1298"/>
      <c r="E5" s="1298"/>
      <c r="F5" s="1298"/>
      <c r="G5" s="1298"/>
      <c r="H5" s="1298"/>
      <c r="I5" s="1298"/>
      <c r="J5" s="1298"/>
      <c r="K5" s="1298"/>
      <c r="L5" s="1298"/>
      <c r="M5" s="1298"/>
      <c r="N5" s="1298"/>
      <c r="O5" s="1298"/>
      <c r="P5" s="1298"/>
      <c r="Q5" s="1298"/>
      <c r="R5" s="1298"/>
      <c r="S5" s="1298"/>
      <c r="T5" s="1298"/>
      <c r="U5" s="1298"/>
      <c r="V5" s="1298"/>
      <c r="W5" s="1298"/>
      <c r="X5" s="1298"/>
      <c r="Y5" s="1298"/>
      <c r="Z5" s="1298"/>
      <c r="AA5" s="1298"/>
      <c r="AB5" s="1298"/>
      <c r="AC5" s="1298"/>
      <c r="AD5" s="1298"/>
      <c r="AE5" s="1298"/>
      <c r="AF5" s="1298"/>
      <c r="AG5" s="1298"/>
      <c r="AH5" s="1298"/>
      <c r="AI5" s="1298"/>
      <c r="AJ5" s="1298"/>
      <c r="AK5" s="1298"/>
      <c r="AL5" s="1298"/>
      <c r="AM5" s="1298"/>
      <c r="AN5" s="1298"/>
      <c r="AO5" s="1298"/>
      <c r="AP5" s="1298"/>
      <c r="AQ5" s="1298"/>
      <c r="AR5" s="1298"/>
      <c r="AS5" s="1298"/>
      <c r="AT5" s="1298"/>
      <c r="AU5" s="1298"/>
      <c r="AV5" s="1298"/>
      <c r="AW5" s="1298"/>
      <c r="AX5" s="1298"/>
      <c r="AY5" s="1298"/>
      <c r="AZ5" s="1298"/>
      <c r="BA5" s="1314"/>
    </row>
    <row r="6" spans="2:53" ht="56.25" customHeight="1">
      <c r="B6" s="1304">
        <v>1</v>
      </c>
      <c r="C6" s="1287" t="s">
        <v>657</v>
      </c>
      <c r="D6" s="654">
        <v>1</v>
      </c>
      <c r="E6" s="971" t="s">
        <v>658</v>
      </c>
      <c r="F6" s="553"/>
      <c r="G6" s="554"/>
      <c r="H6" s="213"/>
      <c r="I6" s="214"/>
      <c r="J6" s="215"/>
      <c r="K6" s="216"/>
      <c r="L6" s="213"/>
      <c r="M6" s="214"/>
      <c r="N6" s="215"/>
      <c r="O6" s="213"/>
      <c r="P6" s="213"/>
      <c r="Q6" s="214"/>
      <c r="R6" s="215"/>
      <c r="S6" s="213"/>
      <c r="T6" s="213"/>
      <c r="U6" s="214"/>
      <c r="V6" s="215"/>
      <c r="W6" s="213"/>
      <c r="X6" s="216"/>
      <c r="Y6" s="214"/>
      <c r="Z6" s="215"/>
      <c r="AA6" s="213"/>
      <c r="AB6" s="213"/>
      <c r="AC6" s="214"/>
      <c r="AD6" s="215"/>
      <c r="AE6" s="213"/>
      <c r="AF6" s="213"/>
      <c r="AG6" s="214"/>
      <c r="AH6" s="215"/>
      <c r="AI6" s="213"/>
      <c r="AJ6" s="213"/>
      <c r="AK6" s="214"/>
      <c r="AL6" s="217"/>
      <c r="AM6" s="213"/>
      <c r="AN6" s="213"/>
      <c r="AO6" s="214"/>
      <c r="AP6" s="215"/>
      <c r="AQ6" s="213"/>
      <c r="AR6" s="213"/>
      <c r="AS6" s="218"/>
      <c r="AT6" s="215"/>
      <c r="AU6" s="213"/>
      <c r="AV6" s="216"/>
      <c r="AW6" s="218"/>
      <c r="AX6" s="215"/>
      <c r="AY6" s="213"/>
      <c r="AZ6" s="219"/>
      <c r="BA6" s="220"/>
    </row>
    <row r="7" spans="2:53" ht="27.75" customHeight="1">
      <c r="B7" s="1305"/>
      <c r="C7" s="1288"/>
      <c r="D7" s="655">
        <v>2</v>
      </c>
      <c r="E7" s="944" t="s">
        <v>659</v>
      </c>
      <c r="F7" s="221"/>
      <c r="G7" s="50"/>
      <c r="H7" s="55"/>
      <c r="I7" s="549"/>
      <c r="J7" s="222"/>
      <c r="K7" s="55"/>
      <c r="L7" s="55"/>
      <c r="M7" s="223"/>
      <c r="N7" s="222"/>
      <c r="O7" s="55"/>
      <c r="P7" s="55"/>
      <c r="Q7" s="223"/>
      <c r="R7" s="222"/>
      <c r="S7" s="55"/>
      <c r="T7" s="55"/>
      <c r="U7" s="223"/>
      <c r="V7" s="222"/>
      <c r="W7" s="55"/>
      <c r="X7" s="55"/>
      <c r="Y7" s="223"/>
      <c r="Z7" s="222"/>
      <c r="AA7" s="55"/>
      <c r="AB7" s="55"/>
      <c r="AC7" s="223"/>
      <c r="AD7" s="222"/>
      <c r="AE7" s="55"/>
      <c r="AF7" s="55"/>
      <c r="AG7" s="223"/>
      <c r="AH7" s="222"/>
      <c r="AI7" s="55"/>
      <c r="AJ7" s="55"/>
      <c r="AK7" s="223"/>
      <c r="AL7" s="222"/>
      <c r="AM7" s="55"/>
      <c r="AN7" s="55"/>
      <c r="AO7" s="223"/>
      <c r="AP7" s="222"/>
      <c r="AQ7" s="55"/>
      <c r="AR7" s="55"/>
      <c r="AS7" s="224"/>
      <c r="AT7" s="222"/>
      <c r="AU7" s="55"/>
      <c r="AV7" s="55"/>
      <c r="AW7" s="224"/>
      <c r="AX7" s="222"/>
      <c r="AY7" s="55"/>
      <c r="AZ7" s="68"/>
      <c r="BA7" s="225"/>
    </row>
    <row r="8" spans="2:53" ht="27.75" customHeight="1">
      <c r="B8" s="1305"/>
      <c r="C8" s="1288"/>
      <c r="D8" s="655">
        <v>3</v>
      </c>
      <c r="E8" s="944" t="s">
        <v>660</v>
      </c>
      <c r="F8" s="106"/>
      <c r="G8" s="50"/>
      <c r="H8" s="388"/>
      <c r="I8" s="549"/>
      <c r="J8" s="548"/>
      <c r="K8" s="388"/>
      <c r="L8" s="388"/>
      <c r="M8" s="549"/>
      <c r="N8" s="548"/>
      <c r="O8" s="388"/>
      <c r="P8" s="388"/>
      <c r="Q8" s="549"/>
      <c r="R8" s="548"/>
      <c r="S8" s="388"/>
      <c r="T8" s="388"/>
      <c r="U8" s="549"/>
      <c r="V8" s="548"/>
      <c r="W8" s="388"/>
      <c r="X8" s="388"/>
      <c r="Y8" s="549"/>
      <c r="Z8" s="548"/>
      <c r="AA8" s="388"/>
      <c r="AB8" s="388"/>
      <c r="AC8" s="549"/>
      <c r="AD8" s="548"/>
      <c r="AE8" s="388"/>
      <c r="AF8" s="388"/>
      <c r="AG8" s="549"/>
      <c r="AH8" s="548"/>
      <c r="AI8" s="388"/>
      <c r="AJ8" s="388"/>
      <c r="AK8" s="549"/>
      <c r="AL8" s="548"/>
      <c r="AM8" s="388"/>
      <c r="AN8" s="388"/>
      <c r="AO8" s="549"/>
      <c r="AP8" s="548"/>
      <c r="AQ8" s="388"/>
      <c r="AR8" s="388"/>
      <c r="AS8" s="551"/>
      <c r="AT8" s="548"/>
      <c r="AU8" s="388"/>
      <c r="AV8" s="388"/>
      <c r="AW8" s="551"/>
      <c r="AX8" s="548"/>
      <c r="AY8" s="388"/>
      <c r="AZ8" s="68"/>
      <c r="BA8" s="225"/>
    </row>
    <row r="9" spans="2:53" ht="27" customHeight="1">
      <c r="B9" s="1305"/>
      <c r="C9" s="1288"/>
      <c r="D9" s="655">
        <v>4</v>
      </c>
      <c r="E9" s="944" t="s">
        <v>661</v>
      </c>
      <c r="F9" s="106"/>
      <c r="G9" s="50"/>
      <c r="H9" s="388"/>
      <c r="I9" s="549"/>
      <c r="J9" s="548"/>
      <c r="K9" s="388"/>
      <c r="L9" s="388"/>
      <c r="M9" s="549"/>
      <c r="N9" s="548"/>
      <c r="O9" s="388"/>
      <c r="P9" s="388"/>
      <c r="Q9" s="549"/>
      <c r="R9" s="548"/>
      <c r="S9" s="388"/>
      <c r="T9" s="388"/>
      <c r="U9" s="549"/>
      <c r="V9" s="548"/>
      <c r="W9" s="388"/>
      <c r="X9" s="388"/>
      <c r="Y9" s="549"/>
      <c r="Z9" s="548"/>
      <c r="AA9" s="388"/>
      <c r="AB9" s="388"/>
      <c r="AC9" s="549"/>
      <c r="AD9" s="548"/>
      <c r="AE9" s="388"/>
      <c r="AF9" s="388"/>
      <c r="AG9" s="549"/>
      <c r="AH9" s="548"/>
      <c r="AI9" s="388"/>
      <c r="AJ9" s="388"/>
      <c r="AK9" s="549"/>
      <c r="AL9" s="548"/>
      <c r="AM9" s="388"/>
      <c r="AN9" s="388"/>
      <c r="AO9" s="549"/>
      <c r="AP9" s="548"/>
      <c r="AQ9" s="388"/>
      <c r="AR9" s="388"/>
      <c r="AS9" s="551"/>
      <c r="AT9" s="548"/>
      <c r="AU9" s="388"/>
      <c r="AV9" s="388"/>
      <c r="AW9" s="551"/>
      <c r="AX9" s="548"/>
      <c r="AY9" s="388"/>
      <c r="AZ9" s="68"/>
      <c r="BA9" s="225"/>
    </row>
    <row r="10" spans="2:53" ht="24" customHeight="1" thickBot="1">
      <c r="B10" s="959"/>
      <c r="C10" s="1289"/>
      <c r="D10" s="656">
        <v>5</v>
      </c>
      <c r="E10" s="534" t="s">
        <v>662</v>
      </c>
      <c r="F10" s="227"/>
      <c r="G10" s="228"/>
      <c r="H10" s="555"/>
      <c r="I10" s="556"/>
      <c r="J10" s="557"/>
      <c r="K10" s="555"/>
      <c r="L10" s="555"/>
      <c r="M10" s="556"/>
      <c r="N10" s="557"/>
      <c r="O10" s="555"/>
      <c r="P10" s="555"/>
      <c r="Q10" s="556"/>
      <c r="R10" s="557"/>
      <c r="S10" s="555"/>
      <c r="T10" s="555"/>
      <c r="U10" s="556"/>
      <c r="V10" s="557"/>
      <c r="W10" s="555"/>
      <c r="X10" s="555"/>
      <c r="Y10" s="556"/>
      <c r="Z10" s="557"/>
      <c r="AA10" s="555"/>
      <c r="AB10" s="555"/>
      <c r="AC10" s="556"/>
      <c r="AD10" s="557"/>
      <c r="AE10" s="555"/>
      <c r="AF10" s="555"/>
      <c r="AG10" s="556"/>
      <c r="AH10" s="557"/>
      <c r="AI10" s="555"/>
      <c r="AJ10" s="555"/>
      <c r="AK10" s="556"/>
      <c r="AL10" s="557"/>
      <c r="AM10" s="555"/>
      <c r="AN10" s="555"/>
      <c r="AO10" s="556"/>
      <c r="AP10" s="557"/>
      <c r="AQ10" s="555"/>
      <c r="AR10" s="555"/>
      <c r="AS10" s="558"/>
      <c r="AT10" s="557"/>
      <c r="AU10" s="555"/>
      <c r="AV10" s="555"/>
      <c r="AW10" s="558"/>
      <c r="AX10" s="557"/>
      <c r="AY10" s="555"/>
      <c r="AZ10" s="555"/>
      <c r="BA10" s="556"/>
    </row>
    <row r="11" spans="2:53" ht="15" customHeight="1">
      <c r="B11" s="1325">
        <v>2</v>
      </c>
      <c r="C11" s="1287" t="s">
        <v>663</v>
      </c>
      <c r="D11" s="1299">
        <v>1</v>
      </c>
      <c r="E11" s="1332" t="s">
        <v>664</v>
      </c>
      <c r="F11" s="1334"/>
      <c r="G11" s="1336"/>
      <c r="H11" s="1336"/>
      <c r="I11" s="1338"/>
      <c r="J11" s="1328"/>
      <c r="K11" s="1319"/>
      <c r="L11" s="1319"/>
      <c r="M11" s="1321"/>
      <c r="N11" s="1328"/>
      <c r="O11" s="1319"/>
      <c r="P11" s="1319"/>
      <c r="Q11" s="1321"/>
      <c r="R11" s="1328"/>
      <c r="S11" s="1319"/>
      <c r="T11" s="1319"/>
      <c r="U11" s="1321"/>
      <c r="V11" s="1328"/>
      <c r="W11" s="1319"/>
      <c r="X11" s="1319"/>
      <c r="Y11" s="1321"/>
      <c r="Z11" s="1328"/>
      <c r="AA11" s="1319"/>
      <c r="AB11" s="1319"/>
      <c r="AC11" s="1321"/>
      <c r="AD11" s="1328"/>
      <c r="AE11" s="1319"/>
      <c r="AF11" s="1319"/>
      <c r="AG11" s="1321"/>
      <c r="AH11" s="1328"/>
      <c r="AI11" s="1319"/>
      <c r="AJ11" s="1319"/>
      <c r="AK11" s="1321"/>
      <c r="AL11" s="1328"/>
      <c r="AM11" s="1319"/>
      <c r="AN11" s="1319"/>
      <c r="AO11" s="1321"/>
      <c r="AP11" s="1328"/>
      <c r="AQ11" s="1319"/>
      <c r="AR11" s="1319"/>
      <c r="AS11" s="1321"/>
      <c r="AT11" s="1328"/>
      <c r="AU11" s="1319"/>
      <c r="AV11" s="1319"/>
      <c r="AW11" s="1330"/>
      <c r="AX11" s="1328"/>
      <c r="AY11" s="1319"/>
      <c r="AZ11" s="1317"/>
      <c r="BA11" s="1315"/>
    </row>
    <row r="12" spans="2:53" ht="25.5" customHeight="1">
      <c r="B12" s="1346"/>
      <c r="C12" s="1288"/>
      <c r="D12" s="1347"/>
      <c r="E12" s="1333"/>
      <c r="F12" s="1335"/>
      <c r="G12" s="1337"/>
      <c r="H12" s="1337"/>
      <c r="I12" s="1339"/>
      <c r="J12" s="1329"/>
      <c r="K12" s="1320"/>
      <c r="L12" s="1320"/>
      <c r="M12" s="1322"/>
      <c r="N12" s="1329"/>
      <c r="O12" s="1320"/>
      <c r="P12" s="1320"/>
      <c r="Q12" s="1322"/>
      <c r="R12" s="1329"/>
      <c r="S12" s="1320"/>
      <c r="T12" s="1320"/>
      <c r="U12" s="1322"/>
      <c r="V12" s="1329"/>
      <c r="W12" s="1320"/>
      <c r="X12" s="1320"/>
      <c r="Y12" s="1322"/>
      <c r="Z12" s="1329"/>
      <c r="AA12" s="1320"/>
      <c r="AB12" s="1320"/>
      <c r="AC12" s="1322"/>
      <c r="AD12" s="1329"/>
      <c r="AE12" s="1320"/>
      <c r="AF12" s="1320"/>
      <c r="AG12" s="1322"/>
      <c r="AH12" s="1329"/>
      <c r="AI12" s="1320"/>
      <c r="AJ12" s="1320"/>
      <c r="AK12" s="1322"/>
      <c r="AL12" s="1329"/>
      <c r="AM12" s="1320"/>
      <c r="AN12" s="1320"/>
      <c r="AO12" s="1322"/>
      <c r="AP12" s="1329"/>
      <c r="AQ12" s="1320"/>
      <c r="AR12" s="1320"/>
      <c r="AS12" s="1322"/>
      <c r="AT12" s="1329"/>
      <c r="AU12" s="1320"/>
      <c r="AV12" s="1320"/>
      <c r="AW12" s="1331"/>
      <c r="AX12" s="1329"/>
      <c r="AY12" s="1320"/>
      <c r="AZ12" s="1318"/>
      <c r="BA12" s="1316"/>
    </row>
    <row r="13" spans="2:53" ht="33.75" customHeight="1">
      <c r="B13" s="1346"/>
      <c r="C13" s="1288"/>
      <c r="D13" s="938">
        <v>2</v>
      </c>
      <c r="E13" s="535" t="s">
        <v>665</v>
      </c>
      <c r="F13" s="548"/>
      <c r="G13" s="388"/>
      <c r="H13" s="388"/>
      <c r="I13" s="549"/>
      <c r="J13" s="222"/>
      <c r="K13" s="55"/>
      <c r="L13" s="55"/>
      <c r="M13" s="223"/>
      <c r="N13" s="222"/>
      <c r="O13" s="55"/>
      <c r="P13" s="55"/>
      <c r="Q13" s="223"/>
      <c r="R13" s="222"/>
      <c r="S13" s="55"/>
      <c r="T13" s="55"/>
      <c r="U13" s="223"/>
      <c r="V13" s="222"/>
      <c r="W13" s="55"/>
      <c r="X13" s="55"/>
      <c r="Y13" s="223"/>
      <c r="Z13" s="222"/>
      <c r="AA13" s="55"/>
      <c r="AB13" s="55"/>
      <c r="AC13" s="223"/>
      <c r="AD13" s="222"/>
      <c r="AE13" s="55"/>
      <c r="AF13" s="55"/>
      <c r="AG13" s="223"/>
      <c r="AH13" s="222"/>
      <c r="AI13" s="55"/>
      <c r="AJ13" s="55"/>
      <c r="AK13" s="223"/>
      <c r="AL13" s="222"/>
      <c r="AM13" s="55"/>
      <c r="AN13" s="55"/>
      <c r="AO13" s="223"/>
      <c r="AP13" s="222"/>
      <c r="AQ13" s="55"/>
      <c r="AR13" s="55"/>
      <c r="AS13" s="224"/>
      <c r="AT13" s="222"/>
      <c r="AU13" s="55"/>
      <c r="AV13" s="55"/>
      <c r="AW13" s="224"/>
      <c r="AX13" s="222"/>
      <c r="AY13" s="55"/>
      <c r="AZ13" s="68"/>
      <c r="BA13" s="225"/>
    </row>
    <row r="14" spans="2:53" ht="23.25" customHeight="1" thickBot="1">
      <c r="B14" s="1326"/>
      <c r="C14" s="1289"/>
      <c r="D14" s="951">
        <v>3</v>
      </c>
      <c r="E14" s="536" t="s">
        <v>666</v>
      </c>
      <c r="F14" s="229"/>
      <c r="G14" s="230"/>
      <c r="H14" s="555"/>
      <c r="I14" s="231"/>
      <c r="J14" s="232"/>
      <c r="K14" s="230"/>
      <c r="L14" s="230"/>
      <c r="M14" s="231"/>
      <c r="N14" s="232"/>
      <c r="O14" s="230"/>
      <c r="P14" s="230"/>
      <c r="Q14" s="231"/>
      <c r="R14" s="232"/>
      <c r="S14" s="230"/>
      <c r="T14" s="230"/>
      <c r="U14" s="231"/>
      <c r="V14" s="232"/>
      <c r="W14" s="230"/>
      <c r="X14" s="230"/>
      <c r="Y14" s="231"/>
      <c r="Z14" s="232"/>
      <c r="AA14" s="230"/>
      <c r="AB14" s="230"/>
      <c r="AC14" s="231"/>
      <c r="AD14" s="232"/>
      <c r="AE14" s="230"/>
      <c r="AF14" s="230"/>
      <c r="AG14" s="231"/>
      <c r="AH14" s="232"/>
      <c r="AI14" s="230"/>
      <c r="AJ14" s="230"/>
      <c r="AK14" s="231"/>
      <c r="AL14" s="232"/>
      <c r="AM14" s="230"/>
      <c r="AN14" s="230"/>
      <c r="AO14" s="231"/>
      <c r="AP14" s="232"/>
      <c r="AQ14" s="230"/>
      <c r="AR14" s="230"/>
      <c r="AS14" s="233"/>
      <c r="AT14" s="232"/>
      <c r="AU14" s="230"/>
      <c r="AV14" s="230"/>
      <c r="AW14" s="233"/>
      <c r="AX14" s="232"/>
      <c r="AY14" s="230"/>
      <c r="AZ14" s="234"/>
      <c r="BA14" s="235"/>
    </row>
    <row r="15" spans="2:53" ht="25.5" customHeight="1">
      <c r="B15" s="1301">
        <v>3</v>
      </c>
      <c r="C15" s="1345" t="s">
        <v>667</v>
      </c>
      <c r="D15" s="657">
        <v>1</v>
      </c>
      <c r="E15" s="972" t="s">
        <v>668</v>
      </c>
      <c r="F15" s="236"/>
      <c r="G15" s="237"/>
      <c r="H15" s="554"/>
      <c r="I15" s="559"/>
      <c r="J15" s="560"/>
      <c r="K15" s="554"/>
      <c r="L15" s="554"/>
      <c r="M15" s="559"/>
      <c r="N15" s="560"/>
      <c r="O15" s="554"/>
      <c r="P15" s="554"/>
      <c r="Q15" s="559"/>
      <c r="R15" s="560"/>
      <c r="S15" s="554"/>
      <c r="T15" s="554"/>
      <c r="U15" s="559"/>
      <c r="V15" s="560"/>
      <c r="W15" s="554"/>
      <c r="X15" s="554"/>
      <c r="Y15" s="559"/>
      <c r="Z15" s="560"/>
      <c r="AA15" s="554"/>
      <c r="AB15" s="554"/>
      <c r="AC15" s="559"/>
      <c r="AD15" s="560"/>
      <c r="AE15" s="554"/>
      <c r="AF15" s="554"/>
      <c r="AG15" s="559"/>
      <c r="AH15" s="560"/>
      <c r="AI15" s="554"/>
      <c r="AJ15" s="554"/>
      <c r="AK15" s="559"/>
      <c r="AL15" s="560"/>
      <c r="AM15" s="554"/>
      <c r="AN15" s="554"/>
      <c r="AO15" s="559"/>
      <c r="AP15" s="560"/>
      <c r="AQ15" s="554"/>
      <c r="AR15" s="554"/>
      <c r="AS15" s="561"/>
      <c r="AT15" s="560"/>
      <c r="AU15" s="554"/>
      <c r="AV15" s="554"/>
      <c r="AW15" s="561"/>
      <c r="AX15" s="236"/>
      <c r="AY15" s="237"/>
      <c r="AZ15" s="219"/>
      <c r="BA15" s="220"/>
    </row>
    <row r="16" spans="2:53" ht="33" customHeight="1">
      <c r="B16" s="1302"/>
      <c r="C16" s="1288"/>
      <c r="D16" s="938">
        <v>2</v>
      </c>
      <c r="E16" s="973" t="s">
        <v>669</v>
      </c>
      <c r="F16" s="238"/>
      <c r="G16" s="388"/>
      <c r="H16" s="388"/>
      <c r="I16" s="549"/>
      <c r="J16" s="548"/>
      <c r="K16" s="388"/>
      <c r="L16" s="388"/>
      <c r="M16" s="549"/>
      <c r="N16" s="548"/>
      <c r="O16" s="388"/>
      <c r="P16" s="388"/>
      <c r="Q16" s="549"/>
      <c r="R16" s="548"/>
      <c r="S16" s="388"/>
      <c r="T16" s="388"/>
      <c r="U16" s="549"/>
      <c r="V16" s="548"/>
      <c r="W16" s="388"/>
      <c r="X16" s="388"/>
      <c r="Y16" s="549"/>
      <c r="Z16" s="548"/>
      <c r="AA16" s="388"/>
      <c r="AB16" s="388"/>
      <c r="AC16" s="549"/>
      <c r="AD16" s="548"/>
      <c r="AE16" s="388"/>
      <c r="AF16" s="388"/>
      <c r="AG16" s="549"/>
      <c r="AH16" s="548"/>
      <c r="AI16" s="388"/>
      <c r="AJ16" s="388"/>
      <c r="AK16" s="549"/>
      <c r="AL16" s="548"/>
      <c r="AM16" s="388"/>
      <c r="AN16" s="388"/>
      <c r="AO16" s="549"/>
      <c r="AP16" s="548"/>
      <c r="AQ16" s="388"/>
      <c r="AR16" s="388"/>
      <c r="AS16" s="551"/>
      <c r="AT16" s="548"/>
      <c r="AU16" s="388"/>
      <c r="AV16" s="388"/>
      <c r="AW16" s="551"/>
      <c r="AX16" s="238"/>
      <c r="AY16" s="50"/>
      <c r="AZ16" s="68"/>
      <c r="BA16" s="225"/>
    </row>
    <row r="17" spans="2:53" ht="35.25" customHeight="1" thickBot="1">
      <c r="B17" s="1303"/>
      <c r="C17" s="1289"/>
      <c r="D17" s="951">
        <v>3</v>
      </c>
      <c r="E17" s="537" t="s">
        <v>670</v>
      </c>
      <c r="F17" s="229"/>
      <c r="G17" s="555"/>
      <c r="H17" s="555"/>
      <c r="I17" s="556"/>
      <c r="J17" s="557"/>
      <c r="K17" s="555"/>
      <c r="L17" s="555"/>
      <c r="M17" s="556"/>
      <c r="N17" s="557"/>
      <c r="O17" s="555"/>
      <c r="P17" s="555"/>
      <c r="Q17" s="556"/>
      <c r="R17" s="557"/>
      <c r="S17" s="555"/>
      <c r="T17" s="555"/>
      <c r="U17" s="556"/>
      <c r="V17" s="557"/>
      <c r="W17" s="555"/>
      <c r="X17" s="555"/>
      <c r="Y17" s="556"/>
      <c r="Z17" s="557"/>
      <c r="AA17" s="555"/>
      <c r="AB17" s="555"/>
      <c r="AC17" s="556"/>
      <c r="AD17" s="557"/>
      <c r="AE17" s="555"/>
      <c r="AF17" s="555"/>
      <c r="AG17" s="556"/>
      <c r="AH17" s="557"/>
      <c r="AI17" s="555"/>
      <c r="AJ17" s="555"/>
      <c r="AK17" s="556"/>
      <c r="AL17" s="557"/>
      <c r="AM17" s="555"/>
      <c r="AN17" s="555"/>
      <c r="AO17" s="556"/>
      <c r="AP17" s="557"/>
      <c r="AQ17" s="555"/>
      <c r="AR17" s="555"/>
      <c r="AS17" s="558"/>
      <c r="AT17" s="557"/>
      <c r="AU17" s="555"/>
      <c r="AV17" s="555"/>
      <c r="AW17" s="558"/>
      <c r="AX17" s="229"/>
      <c r="AY17" s="228"/>
      <c r="AZ17" s="234"/>
      <c r="BA17" s="235"/>
    </row>
    <row r="18" spans="2:53" ht="27" customHeight="1">
      <c r="B18" s="1301">
        <v>4</v>
      </c>
      <c r="C18" s="1287" t="s">
        <v>671</v>
      </c>
      <c r="D18" s="957">
        <v>1</v>
      </c>
      <c r="E18" s="513" t="s">
        <v>1017</v>
      </c>
      <c r="F18" s="217"/>
      <c r="G18" s="216"/>
      <c r="H18" s="554"/>
      <c r="I18" s="239"/>
      <c r="J18" s="217"/>
      <c r="K18" s="216"/>
      <c r="L18" s="216"/>
      <c r="M18" s="239"/>
      <c r="N18" s="217"/>
      <c r="O18" s="216"/>
      <c r="P18" s="237"/>
      <c r="Q18" s="239"/>
      <c r="R18" s="217"/>
      <c r="S18" s="554"/>
      <c r="T18" s="216"/>
      <c r="U18" s="239"/>
      <c r="V18" s="217"/>
      <c r="W18" s="216"/>
      <c r="X18" s="216"/>
      <c r="Y18" s="239"/>
      <c r="Z18" s="217"/>
      <c r="AA18" s="216"/>
      <c r="AB18" s="237"/>
      <c r="AC18" s="239"/>
      <c r="AD18" s="217"/>
      <c r="AE18" s="554"/>
      <c r="AF18" s="216"/>
      <c r="AG18" s="239"/>
      <c r="AH18" s="217"/>
      <c r="AI18" s="216"/>
      <c r="AJ18" s="216"/>
      <c r="AK18" s="239"/>
      <c r="AL18" s="217"/>
      <c r="AM18" s="216"/>
      <c r="AN18" s="237"/>
      <c r="AO18" s="239"/>
      <c r="AP18" s="217"/>
      <c r="AQ18" s="554"/>
      <c r="AR18" s="216"/>
      <c r="AS18" s="240"/>
      <c r="AT18" s="217"/>
      <c r="AU18" s="216"/>
      <c r="AV18" s="216"/>
      <c r="AW18" s="240"/>
      <c r="AX18" s="217"/>
      <c r="AY18" s="216"/>
      <c r="AZ18" s="219"/>
      <c r="BA18" s="220"/>
    </row>
    <row r="19" spans="2:53" ht="53.25" customHeight="1" thickBot="1">
      <c r="B19" s="1303"/>
      <c r="C19" s="1289"/>
      <c r="D19" s="951">
        <v>2</v>
      </c>
      <c r="E19" s="536" t="s">
        <v>672</v>
      </c>
      <c r="F19" s="232"/>
      <c r="G19" s="230"/>
      <c r="H19" s="555"/>
      <c r="I19" s="231"/>
      <c r="J19" s="232"/>
      <c r="K19" s="230"/>
      <c r="L19" s="230"/>
      <c r="M19" s="231"/>
      <c r="N19" s="232"/>
      <c r="O19" s="230"/>
      <c r="P19" s="228"/>
      <c r="Q19" s="231"/>
      <c r="R19" s="232"/>
      <c r="S19" s="555"/>
      <c r="T19" s="230"/>
      <c r="U19" s="231"/>
      <c r="V19" s="232"/>
      <c r="W19" s="230"/>
      <c r="X19" s="230"/>
      <c r="Y19" s="231"/>
      <c r="Z19" s="232"/>
      <c r="AA19" s="230"/>
      <c r="AB19" s="228"/>
      <c r="AC19" s="231"/>
      <c r="AD19" s="232"/>
      <c r="AE19" s="555"/>
      <c r="AF19" s="230"/>
      <c r="AG19" s="231"/>
      <c r="AH19" s="232"/>
      <c r="AI19" s="230"/>
      <c r="AJ19" s="230"/>
      <c r="AK19" s="231"/>
      <c r="AL19" s="232"/>
      <c r="AM19" s="230"/>
      <c r="AN19" s="228"/>
      <c r="AO19" s="231"/>
      <c r="AP19" s="232"/>
      <c r="AQ19" s="555"/>
      <c r="AR19" s="230"/>
      <c r="AS19" s="233"/>
      <c r="AT19" s="232"/>
      <c r="AU19" s="230"/>
      <c r="AV19" s="230"/>
      <c r="AW19" s="233"/>
      <c r="AX19" s="232"/>
      <c r="AY19" s="230"/>
      <c r="AZ19" s="234"/>
      <c r="BA19" s="235"/>
    </row>
    <row r="20" spans="2:53" ht="35.25" customHeight="1">
      <c r="B20" s="1304">
        <v>5</v>
      </c>
      <c r="C20" s="1287" t="s">
        <v>673</v>
      </c>
      <c r="D20" s="957">
        <v>1</v>
      </c>
      <c r="E20" s="513" t="s">
        <v>674</v>
      </c>
      <c r="F20" s="217"/>
      <c r="G20" s="554"/>
      <c r="H20" s="237"/>
      <c r="I20" s="239"/>
      <c r="J20" s="217"/>
      <c r="K20" s="216"/>
      <c r="L20" s="216"/>
      <c r="M20" s="239"/>
      <c r="N20" s="217"/>
      <c r="O20" s="216"/>
      <c r="P20" s="237"/>
      <c r="Q20" s="239"/>
      <c r="R20" s="236"/>
      <c r="S20" s="237"/>
      <c r="T20" s="237"/>
      <c r="U20" s="241"/>
      <c r="V20" s="236"/>
      <c r="W20" s="237"/>
      <c r="X20" s="237"/>
      <c r="Y20" s="241"/>
      <c r="Z20" s="236"/>
      <c r="AA20" s="242"/>
      <c r="AB20" s="237"/>
      <c r="AC20" s="241"/>
      <c r="AD20" s="236"/>
      <c r="AE20" s="237"/>
      <c r="AF20" s="237"/>
      <c r="AG20" s="241"/>
      <c r="AH20" s="236"/>
      <c r="AI20" s="237"/>
      <c r="AJ20" s="237"/>
      <c r="AK20" s="241"/>
      <c r="AL20" s="236"/>
      <c r="AM20" s="237"/>
      <c r="AN20" s="237"/>
      <c r="AO20" s="241"/>
      <c r="AP20" s="236"/>
      <c r="AQ20" s="237"/>
      <c r="AR20" s="216"/>
      <c r="AS20" s="240"/>
      <c r="AT20" s="217"/>
      <c r="AU20" s="216"/>
      <c r="AV20" s="216"/>
      <c r="AW20" s="240"/>
      <c r="AX20" s="217"/>
      <c r="AY20" s="216"/>
      <c r="AZ20" s="219"/>
      <c r="BA20" s="220"/>
    </row>
    <row r="21" spans="2:53" ht="41.25" customHeight="1" thickBot="1">
      <c r="B21" s="1306"/>
      <c r="C21" s="1289"/>
      <c r="D21" s="951">
        <v>2</v>
      </c>
      <c r="E21" s="536" t="s">
        <v>672</v>
      </c>
      <c r="F21" s="232"/>
      <c r="G21" s="230"/>
      <c r="H21" s="555"/>
      <c r="I21" s="231"/>
      <c r="J21" s="232"/>
      <c r="K21" s="230"/>
      <c r="L21" s="230"/>
      <c r="M21" s="231"/>
      <c r="N21" s="232"/>
      <c r="O21" s="230"/>
      <c r="P21" s="228"/>
      <c r="Q21" s="231"/>
      <c r="R21" s="229"/>
      <c r="S21" s="228"/>
      <c r="T21" s="228"/>
      <c r="U21" s="243"/>
      <c r="V21" s="229"/>
      <c r="W21" s="228"/>
      <c r="X21" s="228"/>
      <c r="Y21" s="243"/>
      <c r="Z21" s="229"/>
      <c r="AA21" s="244"/>
      <c r="AB21" s="228"/>
      <c r="AC21" s="243"/>
      <c r="AD21" s="229"/>
      <c r="AE21" s="228"/>
      <c r="AF21" s="228"/>
      <c r="AG21" s="243"/>
      <c r="AH21" s="229"/>
      <c r="AI21" s="228"/>
      <c r="AJ21" s="228"/>
      <c r="AK21" s="243"/>
      <c r="AL21" s="229"/>
      <c r="AM21" s="228"/>
      <c r="AN21" s="228"/>
      <c r="AO21" s="243"/>
      <c r="AP21" s="229"/>
      <c r="AQ21" s="228"/>
      <c r="AR21" s="230"/>
      <c r="AS21" s="233"/>
      <c r="AT21" s="232"/>
      <c r="AU21" s="230"/>
      <c r="AV21" s="230"/>
      <c r="AW21" s="233"/>
      <c r="AX21" s="232"/>
      <c r="AY21" s="230"/>
      <c r="AZ21" s="234"/>
      <c r="BA21" s="235"/>
    </row>
    <row r="22" spans="2:53" ht="47.25" customHeight="1">
      <c r="B22" s="1301">
        <v>6</v>
      </c>
      <c r="C22" s="1287" t="s">
        <v>675</v>
      </c>
      <c r="D22" s="658">
        <v>1</v>
      </c>
      <c r="E22" s="513" t="s">
        <v>1015</v>
      </c>
      <c r="F22" s="217"/>
      <c r="G22" s="216"/>
      <c r="H22" s="216"/>
      <c r="I22" s="239"/>
      <c r="J22" s="217"/>
      <c r="K22" s="216"/>
      <c r="L22" s="554"/>
      <c r="M22" s="559"/>
      <c r="N22" s="560"/>
      <c r="O22" s="554"/>
      <c r="P22" s="554"/>
      <c r="Q22" s="559"/>
      <c r="R22" s="560"/>
      <c r="S22" s="554"/>
      <c r="T22" s="554"/>
      <c r="U22" s="559"/>
      <c r="V22" s="560"/>
      <c r="W22" s="554"/>
      <c r="X22" s="216"/>
      <c r="Y22" s="239"/>
      <c r="Z22" s="217"/>
      <c r="AA22" s="245"/>
      <c r="AB22" s="216"/>
      <c r="AC22" s="239"/>
      <c r="AD22" s="217"/>
      <c r="AE22" s="216"/>
      <c r="AF22" s="216"/>
      <c r="AG22" s="239"/>
      <c r="AH22" s="217"/>
      <c r="AI22" s="216"/>
      <c r="AJ22" s="216"/>
      <c r="AK22" s="239"/>
      <c r="AL22" s="217"/>
      <c r="AM22" s="216"/>
      <c r="AN22" s="216"/>
      <c r="AO22" s="239"/>
      <c r="AP22" s="217"/>
      <c r="AQ22" s="216"/>
      <c r="AR22" s="216"/>
      <c r="AS22" s="240"/>
      <c r="AT22" s="217"/>
      <c r="AU22" s="216"/>
      <c r="AV22" s="216"/>
      <c r="AW22" s="240"/>
      <c r="AX22" s="217"/>
      <c r="AY22" s="216"/>
      <c r="AZ22" s="219"/>
      <c r="BA22" s="220"/>
    </row>
    <row r="23" spans="2:53" ht="43.5" customHeight="1">
      <c r="B23" s="1302"/>
      <c r="C23" s="1288"/>
      <c r="D23" s="941">
        <v>2</v>
      </c>
      <c r="E23" s="535" t="s">
        <v>676</v>
      </c>
      <c r="F23" s="222"/>
      <c r="G23" s="55"/>
      <c r="H23" s="55"/>
      <c r="I23" s="223"/>
      <c r="J23" s="222"/>
      <c r="K23" s="55"/>
      <c r="L23" s="388"/>
      <c r="M23" s="549"/>
      <c r="N23" s="548"/>
      <c r="O23" s="388"/>
      <c r="P23" s="388"/>
      <c r="Q23" s="549"/>
      <c r="R23" s="548"/>
      <c r="S23" s="388"/>
      <c r="T23" s="388"/>
      <c r="U23" s="549"/>
      <c r="V23" s="548"/>
      <c r="W23" s="388"/>
      <c r="X23" s="55"/>
      <c r="Y23" s="223"/>
      <c r="Z23" s="222"/>
      <c r="AA23" s="246"/>
      <c r="AB23" s="55"/>
      <c r="AC23" s="223"/>
      <c r="AD23" s="222"/>
      <c r="AE23" s="55"/>
      <c r="AF23" s="55"/>
      <c r="AG23" s="223"/>
      <c r="AH23" s="222"/>
      <c r="AI23" s="55"/>
      <c r="AJ23" s="55"/>
      <c r="AK23" s="223"/>
      <c r="AL23" s="222"/>
      <c r="AM23" s="55"/>
      <c r="AN23" s="55"/>
      <c r="AO23" s="223"/>
      <c r="AP23" s="222"/>
      <c r="AQ23" s="55"/>
      <c r="AR23" s="55"/>
      <c r="AS23" s="224"/>
      <c r="AT23" s="222"/>
      <c r="AU23" s="55"/>
      <c r="AV23" s="55"/>
      <c r="AW23" s="224"/>
      <c r="AX23" s="222"/>
      <c r="AY23" s="55"/>
      <c r="AZ23" s="68"/>
      <c r="BA23" s="225"/>
    </row>
    <row r="24" spans="2:53" ht="51" customHeight="1" thickBot="1">
      <c r="B24" s="1303"/>
      <c r="C24" s="1289"/>
      <c r="D24" s="659">
        <v>3</v>
      </c>
      <c r="E24" s="536" t="s">
        <v>677</v>
      </c>
      <c r="F24" s="247"/>
      <c r="G24" s="248"/>
      <c r="H24" s="249"/>
      <c r="I24" s="250"/>
      <c r="J24" s="251"/>
      <c r="K24" s="249"/>
      <c r="L24" s="562"/>
      <c r="M24" s="563"/>
      <c r="N24" s="564"/>
      <c r="O24" s="565"/>
      <c r="P24" s="565"/>
      <c r="Q24" s="566"/>
      <c r="R24" s="564"/>
      <c r="S24" s="565"/>
      <c r="T24" s="565"/>
      <c r="U24" s="566"/>
      <c r="V24" s="557"/>
      <c r="W24" s="555"/>
      <c r="X24" s="252"/>
      <c r="Y24" s="253"/>
      <c r="Z24" s="254"/>
      <c r="AA24" s="252"/>
      <c r="AB24" s="252"/>
      <c r="AC24" s="253"/>
      <c r="AD24" s="254"/>
      <c r="AE24" s="252"/>
      <c r="AF24" s="252"/>
      <c r="AG24" s="253"/>
      <c r="AH24" s="254"/>
      <c r="AI24" s="252"/>
      <c r="AJ24" s="252"/>
      <c r="AK24" s="253"/>
      <c r="AL24" s="254"/>
      <c r="AM24" s="252"/>
      <c r="AN24" s="252"/>
      <c r="AO24" s="253"/>
      <c r="AP24" s="254"/>
      <c r="AQ24" s="252"/>
      <c r="AR24" s="252"/>
      <c r="AS24" s="255"/>
      <c r="AT24" s="254"/>
      <c r="AU24" s="252"/>
      <c r="AV24" s="252"/>
      <c r="AW24" s="255"/>
      <c r="AX24" s="254"/>
      <c r="AY24" s="252"/>
      <c r="AZ24" s="234"/>
      <c r="BA24" s="235"/>
    </row>
    <row r="25" spans="2:53" ht="12.75" customHeight="1">
      <c r="B25" s="1304">
        <v>7</v>
      </c>
      <c r="C25" s="1342" t="s">
        <v>678</v>
      </c>
      <c r="D25" s="1299">
        <v>1</v>
      </c>
      <c r="E25" s="1290" t="s">
        <v>679</v>
      </c>
      <c r="F25" s="256"/>
      <c r="G25" s="257"/>
      <c r="H25" s="257"/>
      <c r="I25" s="258"/>
      <c r="J25" s="256"/>
      <c r="K25" s="257"/>
      <c r="L25" s="259"/>
      <c r="M25" s="260"/>
      <c r="N25" s="261"/>
      <c r="O25" s="259"/>
      <c r="P25" s="259"/>
      <c r="Q25" s="260"/>
      <c r="R25" s="261"/>
      <c r="S25" s="259"/>
      <c r="T25" s="259"/>
      <c r="U25" s="260"/>
      <c r="V25" s="261"/>
      <c r="W25" s="259"/>
      <c r="X25" s="567"/>
      <c r="Y25" s="568"/>
      <c r="Z25" s="261"/>
      <c r="AA25" s="259"/>
      <c r="AB25" s="259"/>
      <c r="AC25" s="260"/>
      <c r="AD25" s="572"/>
      <c r="AE25" s="567"/>
      <c r="AF25" s="259"/>
      <c r="AG25" s="260"/>
      <c r="AH25" s="572"/>
      <c r="AI25" s="567"/>
      <c r="AJ25" s="259"/>
      <c r="AK25" s="260"/>
      <c r="AL25" s="261"/>
      <c r="AM25" s="259"/>
      <c r="AN25" s="259"/>
      <c r="AO25" s="260"/>
      <c r="AP25" s="261"/>
      <c r="AQ25" s="259"/>
      <c r="AR25" s="257"/>
      <c r="AS25" s="262"/>
      <c r="AT25" s="256"/>
      <c r="AU25" s="257"/>
      <c r="AV25" s="257"/>
      <c r="AW25" s="262"/>
      <c r="AX25" s="256"/>
      <c r="AY25" s="257"/>
      <c r="AZ25" s="219"/>
      <c r="BA25" s="220"/>
    </row>
    <row r="26" spans="2:53" ht="27" customHeight="1">
      <c r="B26" s="1305"/>
      <c r="C26" s="1343"/>
      <c r="D26" s="1125"/>
      <c r="E26" s="1341"/>
      <c r="F26" s="263"/>
      <c r="G26" s="264"/>
      <c r="H26" s="264"/>
      <c r="I26" s="265"/>
      <c r="J26" s="263"/>
      <c r="K26" s="264"/>
      <c r="L26" s="65"/>
      <c r="M26" s="266"/>
      <c r="N26" s="267"/>
      <c r="O26" s="65"/>
      <c r="P26" s="65"/>
      <c r="Q26" s="266"/>
      <c r="R26" s="267"/>
      <c r="S26" s="65"/>
      <c r="T26" s="65"/>
      <c r="U26" s="266"/>
      <c r="V26" s="267"/>
      <c r="W26" s="65"/>
      <c r="X26" s="390"/>
      <c r="Y26" s="569"/>
      <c r="Z26" s="267"/>
      <c r="AA26" s="65"/>
      <c r="AB26" s="65"/>
      <c r="AC26" s="266"/>
      <c r="AD26" s="573"/>
      <c r="AE26" s="390"/>
      <c r="AF26" s="65"/>
      <c r="AG26" s="266"/>
      <c r="AH26" s="573"/>
      <c r="AI26" s="390"/>
      <c r="AJ26" s="65"/>
      <c r="AK26" s="266"/>
      <c r="AL26" s="267"/>
      <c r="AM26" s="65"/>
      <c r="AN26" s="65"/>
      <c r="AO26" s="266"/>
      <c r="AP26" s="267"/>
      <c r="AQ26" s="65"/>
      <c r="AR26" s="264"/>
      <c r="AS26" s="268"/>
      <c r="AT26" s="263"/>
      <c r="AU26" s="264"/>
      <c r="AV26" s="264"/>
      <c r="AW26" s="268"/>
      <c r="AX26" s="263"/>
      <c r="AY26" s="264"/>
      <c r="AZ26" s="68"/>
      <c r="BA26" s="225"/>
    </row>
    <row r="27" spans="2:53" ht="24.75" customHeight="1">
      <c r="B27" s="1305"/>
      <c r="C27" s="1343"/>
      <c r="D27" s="660"/>
      <c r="E27" s="960" t="s">
        <v>1016</v>
      </c>
      <c r="F27" s="263"/>
      <c r="G27" s="264"/>
      <c r="H27" s="264"/>
      <c r="I27" s="265"/>
      <c r="J27" s="263"/>
      <c r="K27" s="264"/>
      <c r="L27" s="65"/>
      <c r="M27" s="266"/>
      <c r="N27" s="267"/>
      <c r="O27" s="65"/>
      <c r="P27" s="65"/>
      <c r="Q27" s="266"/>
      <c r="R27" s="267"/>
      <c r="S27" s="65"/>
      <c r="T27" s="65"/>
      <c r="U27" s="266"/>
      <c r="V27" s="267"/>
      <c r="W27" s="65"/>
      <c r="X27" s="390"/>
      <c r="Y27" s="569"/>
      <c r="Z27" s="267"/>
      <c r="AA27" s="65"/>
      <c r="AB27" s="65"/>
      <c r="AC27" s="266"/>
      <c r="AD27" s="573"/>
      <c r="AE27" s="390"/>
      <c r="AF27" s="65"/>
      <c r="AG27" s="266"/>
      <c r="AH27" s="573"/>
      <c r="AI27" s="390"/>
      <c r="AJ27" s="65"/>
      <c r="AK27" s="266"/>
      <c r="AL27" s="267"/>
      <c r="AM27" s="65"/>
      <c r="AN27" s="65"/>
      <c r="AO27" s="266"/>
      <c r="AP27" s="267"/>
      <c r="AQ27" s="65"/>
      <c r="AR27" s="264"/>
      <c r="AS27" s="268"/>
      <c r="AT27" s="263"/>
      <c r="AU27" s="264"/>
      <c r="AV27" s="264"/>
      <c r="AW27" s="268"/>
      <c r="AX27" s="263"/>
      <c r="AY27" s="264"/>
      <c r="AZ27" s="68"/>
      <c r="BA27" s="225"/>
    </row>
    <row r="28" spans="2:53" ht="28.5" customHeight="1" thickBot="1">
      <c r="B28" s="1305"/>
      <c r="C28" s="1343"/>
      <c r="D28" s="660">
        <v>2</v>
      </c>
      <c r="E28" s="439" t="s">
        <v>680</v>
      </c>
      <c r="F28" s="263"/>
      <c r="G28" s="264"/>
      <c r="H28" s="264"/>
      <c r="I28" s="265"/>
      <c r="J28" s="263"/>
      <c r="K28" s="264"/>
      <c r="L28" s="65"/>
      <c r="M28" s="266"/>
      <c r="N28" s="267"/>
      <c r="O28" s="65"/>
      <c r="P28" s="65"/>
      <c r="Q28" s="266"/>
      <c r="R28" s="267"/>
      <c r="S28" s="65"/>
      <c r="T28" s="65"/>
      <c r="U28" s="266"/>
      <c r="V28" s="267"/>
      <c r="W28" s="65"/>
      <c r="X28" s="390"/>
      <c r="Y28" s="569"/>
      <c r="Z28" s="267"/>
      <c r="AA28" s="65"/>
      <c r="AB28" s="65"/>
      <c r="AC28" s="266"/>
      <c r="AD28" s="573"/>
      <c r="AE28" s="390"/>
      <c r="AF28" s="65"/>
      <c r="AG28" s="266"/>
      <c r="AH28" s="573"/>
      <c r="AI28" s="390"/>
      <c r="AJ28" s="65"/>
      <c r="AK28" s="266"/>
      <c r="AL28" s="267"/>
      <c r="AM28" s="65"/>
      <c r="AN28" s="65"/>
      <c r="AO28" s="266"/>
      <c r="AP28" s="267"/>
      <c r="AQ28" s="65"/>
      <c r="AR28" s="264"/>
      <c r="AS28" s="268"/>
      <c r="AT28" s="263"/>
      <c r="AU28" s="264"/>
      <c r="AV28" s="264"/>
      <c r="AW28" s="268"/>
      <c r="AX28" s="263"/>
      <c r="AY28" s="264"/>
      <c r="AZ28" s="68"/>
      <c r="BA28" s="225"/>
    </row>
    <row r="29" spans="2:53" ht="23.25" customHeight="1" thickBot="1">
      <c r="B29" s="1305"/>
      <c r="C29" s="1343"/>
      <c r="D29" s="660"/>
      <c r="E29" s="439" t="s">
        <v>681</v>
      </c>
      <c r="F29" s="269"/>
      <c r="G29" s="270"/>
      <c r="H29" s="270"/>
      <c r="I29" s="271"/>
      <c r="J29" s="269"/>
      <c r="K29" s="270"/>
      <c r="L29" s="272"/>
      <c r="M29" s="273"/>
      <c r="N29" s="274"/>
      <c r="O29" s="272"/>
      <c r="P29" s="272"/>
      <c r="Q29" s="273"/>
      <c r="R29" s="274"/>
      <c r="S29" s="272"/>
      <c r="T29" s="272"/>
      <c r="U29" s="273"/>
      <c r="V29" s="274"/>
      <c r="W29" s="272"/>
      <c r="X29" s="570"/>
      <c r="Y29" s="571"/>
      <c r="Z29" s="274"/>
      <c r="AA29" s="272"/>
      <c r="AB29" s="272"/>
      <c r="AC29" s="273"/>
      <c r="AD29" s="574"/>
      <c r="AE29" s="570"/>
      <c r="AF29" s="272"/>
      <c r="AG29" s="273"/>
      <c r="AH29" s="574"/>
      <c r="AI29" s="570"/>
      <c r="AJ29" s="272"/>
      <c r="AK29" s="273"/>
      <c r="AL29" s="274"/>
      <c r="AM29" s="272"/>
      <c r="AN29" s="272"/>
      <c r="AO29" s="273"/>
      <c r="AP29" s="274"/>
      <c r="AQ29" s="272"/>
      <c r="AR29" s="270"/>
      <c r="AS29" s="275"/>
      <c r="AT29" s="269"/>
      <c r="AU29" s="270"/>
      <c r="AV29" s="270"/>
      <c r="AW29" s="275"/>
      <c r="AX29" s="269"/>
      <c r="AY29" s="270"/>
      <c r="AZ29" s="144"/>
      <c r="BA29" s="276"/>
    </row>
    <row r="30" spans="2:53" ht="30.75" customHeight="1" thickBot="1">
      <c r="B30" s="1306"/>
      <c r="C30" s="1344"/>
      <c r="D30" s="661">
        <v>3</v>
      </c>
      <c r="E30" s="439" t="s">
        <v>682</v>
      </c>
      <c r="F30" s="277"/>
      <c r="G30" s="278"/>
      <c r="H30" s="278"/>
      <c r="I30" s="279"/>
      <c r="J30" s="277"/>
      <c r="K30" s="278"/>
      <c r="L30" s="280"/>
      <c r="M30" s="281"/>
      <c r="N30" s="282"/>
      <c r="O30" s="280"/>
      <c r="P30" s="280"/>
      <c r="Q30" s="281"/>
      <c r="R30" s="282"/>
      <c r="S30" s="280"/>
      <c r="T30" s="280"/>
      <c r="U30" s="281"/>
      <c r="V30" s="282"/>
      <c r="W30" s="280"/>
      <c r="X30" s="280"/>
      <c r="Y30" s="281"/>
      <c r="Z30" s="282"/>
      <c r="AA30" s="280"/>
      <c r="AB30" s="280"/>
      <c r="AC30" s="281"/>
      <c r="AD30" s="282"/>
      <c r="AE30" s="280"/>
      <c r="AF30" s="280"/>
      <c r="AG30" s="281"/>
      <c r="AH30" s="282"/>
      <c r="AI30" s="280"/>
      <c r="AJ30" s="280"/>
      <c r="AK30" s="575"/>
      <c r="AL30" s="282"/>
      <c r="AM30" s="280"/>
      <c r="AN30" s="280"/>
      <c r="AO30" s="281"/>
      <c r="AP30" s="282"/>
      <c r="AQ30" s="280"/>
      <c r="AR30" s="278"/>
      <c r="AS30" s="283"/>
      <c r="AT30" s="277"/>
      <c r="AU30" s="278"/>
      <c r="AV30" s="278"/>
      <c r="AW30" s="283"/>
      <c r="AX30" s="277"/>
      <c r="AY30" s="278"/>
      <c r="AZ30" s="234"/>
      <c r="BA30" s="235"/>
    </row>
    <row r="31" spans="2:53" ht="38.25" customHeight="1">
      <c r="B31" s="1301">
        <v>8</v>
      </c>
      <c r="C31" s="1287" t="s">
        <v>683</v>
      </c>
      <c r="D31" s="657">
        <v>1</v>
      </c>
      <c r="E31" s="513" t="s">
        <v>684</v>
      </c>
      <c r="F31" s="256"/>
      <c r="G31" s="257"/>
      <c r="H31" s="257"/>
      <c r="I31" s="258"/>
      <c r="J31" s="256"/>
      <c r="K31" s="257"/>
      <c r="L31" s="257"/>
      <c r="M31" s="258"/>
      <c r="N31" s="256"/>
      <c r="O31" s="257"/>
      <c r="P31" s="257"/>
      <c r="Q31" s="258"/>
      <c r="R31" s="256"/>
      <c r="S31" s="257"/>
      <c r="T31" s="257"/>
      <c r="U31" s="258"/>
      <c r="V31" s="256"/>
      <c r="W31" s="257"/>
      <c r="X31" s="259"/>
      <c r="Y31" s="260"/>
      <c r="Z31" s="261"/>
      <c r="AA31" s="259"/>
      <c r="AB31" s="567"/>
      <c r="AC31" s="568"/>
      <c r="AD31" s="256"/>
      <c r="AE31" s="257"/>
      <c r="AF31" s="257"/>
      <c r="AG31" s="258"/>
      <c r="AH31" s="256"/>
      <c r="AI31" s="257"/>
      <c r="AJ31" s="257"/>
      <c r="AK31" s="258"/>
      <c r="AL31" s="256"/>
      <c r="AM31" s="257"/>
      <c r="AN31" s="257"/>
      <c r="AO31" s="258"/>
      <c r="AP31" s="256"/>
      <c r="AQ31" s="257"/>
      <c r="AR31" s="257"/>
      <c r="AS31" s="262"/>
      <c r="AT31" s="256"/>
      <c r="AU31" s="257"/>
      <c r="AV31" s="257"/>
      <c r="AW31" s="262"/>
      <c r="AX31" s="256"/>
      <c r="AY31" s="257"/>
      <c r="AZ31" s="219"/>
      <c r="BA31" s="220"/>
    </row>
    <row r="32" spans="2:53" ht="39" customHeight="1" thickBot="1">
      <c r="B32" s="1303"/>
      <c r="C32" s="1289"/>
      <c r="D32" s="951">
        <v>2</v>
      </c>
      <c r="E32" s="538" t="s">
        <v>685</v>
      </c>
      <c r="F32" s="284"/>
      <c r="G32" s="285"/>
      <c r="H32" s="285"/>
      <c r="I32" s="286"/>
      <c r="J32" s="284"/>
      <c r="K32" s="285"/>
      <c r="L32" s="285"/>
      <c r="M32" s="286"/>
      <c r="N32" s="284"/>
      <c r="O32" s="285"/>
      <c r="P32" s="285"/>
      <c r="Q32" s="286"/>
      <c r="R32" s="284"/>
      <c r="S32" s="285"/>
      <c r="T32" s="285"/>
      <c r="U32" s="286"/>
      <c r="V32" s="284"/>
      <c r="W32" s="285"/>
      <c r="X32" s="287"/>
      <c r="Y32" s="288"/>
      <c r="Z32" s="289"/>
      <c r="AA32" s="287"/>
      <c r="AB32" s="576"/>
      <c r="AC32" s="577"/>
      <c r="AD32" s="284"/>
      <c r="AE32" s="285"/>
      <c r="AF32" s="285"/>
      <c r="AG32" s="286"/>
      <c r="AH32" s="284"/>
      <c r="AI32" s="285"/>
      <c r="AJ32" s="285"/>
      <c r="AK32" s="286"/>
      <c r="AL32" s="284"/>
      <c r="AM32" s="285"/>
      <c r="AN32" s="285"/>
      <c r="AO32" s="286"/>
      <c r="AP32" s="284"/>
      <c r="AQ32" s="285"/>
      <c r="AR32" s="285"/>
      <c r="AS32" s="290"/>
      <c r="AT32" s="284"/>
      <c r="AU32" s="285"/>
      <c r="AV32" s="285"/>
      <c r="AW32" s="290"/>
      <c r="AX32" s="284"/>
      <c r="AY32" s="285"/>
      <c r="AZ32" s="234"/>
      <c r="BA32" s="235"/>
    </row>
    <row r="33" spans="2:53" ht="39" customHeight="1" thickBot="1">
      <c r="B33" s="520">
        <v>9</v>
      </c>
      <c r="C33" s="517" t="s">
        <v>686</v>
      </c>
      <c r="D33" s="662">
        <v>1</v>
      </c>
      <c r="E33" s="515" t="s">
        <v>687</v>
      </c>
      <c r="F33" s="291"/>
      <c r="G33" s="292"/>
      <c r="H33" s="292"/>
      <c r="I33" s="293"/>
      <c r="J33" s="291"/>
      <c r="K33" s="292"/>
      <c r="L33" s="292"/>
      <c r="M33" s="293"/>
      <c r="N33" s="291"/>
      <c r="O33" s="292"/>
      <c r="P33" s="292"/>
      <c r="Q33" s="293"/>
      <c r="R33" s="291"/>
      <c r="S33" s="292"/>
      <c r="T33" s="292"/>
      <c r="U33" s="293"/>
      <c r="V33" s="291"/>
      <c r="W33" s="292"/>
      <c r="X33" s="292"/>
      <c r="Y33" s="293"/>
      <c r="Z33" s="291"/>
      <c r="AA33" s="292"/>
      <c r="AB33" s="292"/>
      <c r="AC33" s="293"/>
      <c r="AD33" s="291"/>
      <c r="AE33" s="292"/>
      <c r="AF33" s="292"/>
      <c r="AG33" s="293"/>
      <c r="AH33" s="291"/>
      <c r="AI33" s="292"/>
      <c r="AJ33" s="292"/>
      <c r="AK33" s="293"/>
      <c r="AL33" s="291"/>
      <c r="AM33" s="292"/>
      <c r="AN33" s="294"/>
      <c r="AO33" s="295"/>
      <c r="AP33" s="580"/>
      <c r="AQ33" s="578"/>
      <c r="AR33" s="292"/>
      <c r="AS33" s="296"/>
      <c r="AT33" s="291"/>
      <c r="AU33" s="292"/>
      <c r="AV33" s="292"/>
      <c r="AW33" s="296"/>
      <c r="AX33" s="291"/>
      <c r="AY33" s="292"/>
      <c r="AZ33" s="211"/>
      <c r="BA33" s="212"/>
    </row>
    <row r="34" spans="2:53" ht="61.5" customHeight="1" thickBot="1">
      <c r="B34" s="520">
        <v>10</v>
      </c>
      <c r="C34" s="517" t="s">
        <v>688</v>
      </c>
      <c r="D34" s="663">
        <v>1</v>
      </c>
      <c r="E34" s="539" t="s">
        <v>689</v>
      </c>
      <c r="F34" s="291"/>
      <c r="G34" s="292"/>
      <c r="H34" s="292"/>
      <c r="I34" s="293"/>
      <c r="J34" s="291"/>
      <c r="K34" s="292"/>
      <c r="L34" s="578"/>
      <c r="M34" s="579"/>
      <c r="N34" s="291"/>
      <c r="O34" s="292"/>
      <c r="P34" s="292"/>
      <c r="Q34" s="293"/>
      <c r="R34" s="291"/>
      <c r="S34" s="292"/>
      <c r="T34" s="292"/>
      <c r="U34" s="293"/>
      <c r="V34" s="291"/>
      <c r="W34" s="292"/>
      <c r="X34" s="292"/>
      <c r="Y34" s="293"/>
      <c r="Z34" s="291"/>
      <c r="AA34" s="292"/>
      <c r="AB34" s="292"/>
      <c r="AC34" s="293"/>
      <c r="AD34" s="291"/>
      <c r="AE34" s="292"/>
      <c r="AF34" s="292"/>
      <c r="AG34" s="293"/>
      <c r="AH34" s="291"/>
      <c r="AI34" s="292"/>
      <c r="AJ34" s="292"/>
      <c r="AK34" s="293"/>
      <c r="AL34" s="291"/>
      <c r="AM34" s="292"/>
      <c r="AN34" s="292"/>
      <c r="AO34" s="293"/>
      <c r="AP34" s="291"/>
      <c r="AQ34" s="292"/>
      <c r="AR34" s="292"/>
      <c r="AS34" s="296"/>
      <c r="AT34" s="291"/>
      <c r="AU34" s="292"/>
      <c r="AV34" s="294"/>
      <c r="AW34" s="297"/>
      <c r="AX34" s="298"/>
      <c r="AY34" s="294"/>
      <c r="AZ34" s="294"/>
      <c r="BA34" s="212"/>
    </row>
    <row r="35" spans="2:53" ht="30" customHeight="1">
      <c r="B35" s="1304">
        <v>11</v>
      </c>
      <c r="C35" s="1287" t="s">
        <v>690</v>
      </c>
      <c r="D35" s="658">
        <v>1</v>
      </c>
      <c r="E35" s="953" t="s">
        <v>691</v>
      </c>
      <c r="F35" s="236"/>
      <c r="G35" s="554"/>
      <c r="H35" s="554"/>
      <c r="I35" s="559"/>
      <c r="J35" s="560"/>
      <c r="K35" s="554"/>
      <c r="L35" s="554"/>
      <c r="M35" s="559"/>
      <c r="N35" s="560"/>
      <c r="O35" s="554"/>
      <c r="P35" s="554"/>
      <c r="Q35" s="559"/>
      <c r="R35" s="560"/>
      <c r="S35" s="554"/>
      <c r="T35" s="554"/>
      <c r="U35" s="559"/>
      <c r="V35" s="560"/>
      <c r="W35" s="554"/>
      <c r="X35" s="554"/>
      <c r="Y35" s="559"/>
      <c r="Z35" s="560"/>
      <c r="AA35" s="554"/>
      <c r="AB35" s="554"/>
      <c r="AC35" s="559"/>
      <c r="AD35" s="560"/>
      <c r="AE35" s="554"/>
      <c r="AF35" s="554"/>
      <c r="AG35" s="559"/>
      <c r="AH35" s="560"/>
      <c r="AI35" s="554"/>
      <c r="AJ35" s="554"/>
      <c r="AK35" s="559"/>
      <c r="AL35" s="560"/>
      <c r="AM35" s="554"/>
      <c r="AN35" s="554"/>
      <c r="AO35" s="559"/>
      <c r="AP35" s="560"/>
      <c r="AQ35" s="554"/>
      <c r="AR35" s="554"/>
      <c r="AS35" s="561"/>
      <c r="AT35" s="560"/>
      <c r="AU35" s="554"/>
      <c r="AV35" s="554"/>
      <c r="AW35" s="561"/>
      <c r="AX35" s="560"/>
      <c r="AY35" s="554"/>
      <c r="AZ35" s="219"/>
      <c r="BA35" s="220"/>
    </row>
    <row r="36" spans="2:53" ht="33" customHeight="1">
      <c r="B36" s="1305"/>
      <c r="C36" s="1288"/>
      <c r="D36" s="418">
        <v>2</v>
      </c>
      <c r="E36" s="540" t="s">
        <v>692</v>
      </c>
      <c r="F36" s="238"/>
      <c r="G36" s="388"/>
      <c r="H36" s="388"/>
      <c r="I36" s="549"/>
      <c r="J36" s="548"/>
      <c r="K36" s="388"/>
      <c r="L36" s="388"/>
      <c r="M36" s="549"/>
      <c r="N36" s="548"/>
      <c r="O36" s="388"/>
      <c r="P36" s="388"/>
      <c r="Q36" s="549"/>
      <c r="R36" s="548"/>
      <c r="S36" s="388"/>
      <c r="T36" s="388"/>
      <c r="U36" s="549"/>
      <c r="V36" s="548"/>
      <c r="W36" s="388"/>
      <c r="X36" s="388"/>
      <c r="Y36" s="549"/>
      <c r="Z36" s="548"/>
      <c r="AA36" s="388"/>
      <c r="AB36" s="388"/>
      <c r="AC36" s="549"/>
      <c r="AD36" s="548"/>
      <c r="AE36" s="388"/>
      <c r="AF36" s="388"/>
      <c r="AG36" s="549"/>
      <c r="AH36" s="548"/>
      <c r="AI36" s="388"/>
      <c r="AJ36" s="388"/>
      <c r="AK36" s="549"/>
      <c r="AL36" s="548"/>
      <c r="AM36" s="388"/>
      <c r="AN36" s="388"/>
      <c r="AO36" s="549"/>
      <c r="AP36" s="548"/>
      <c r="AQ36" s="388"/>
      <c r="AR36" s="388"/>
      <c r="AS36" s="551"/>
      <c r="AT36" s="548"/>
      <c r="AU36" s="388"/>
      <c r="AV36" s="388"/>
      <c r="AW36" s="551"/>
      <c r="AX36" s="548"/>
      <c r="AY36" s="388"/>
      <c r="AZ36" s="68"/>
      <c r="BA36" s="225"/>
    </row>
    <row r="37" spans="2:53" ht="40.5" customHeight="1">
      <c r="B37" s="1305"/>
      <c r="C37" s="1288"/>
      <c r="D37" s="418">
        <v>3</v>
      </c>
      <c r="E37" s="974" t="s">
        <v>693</v>
      </c>
      <c r="F37" s="238"/>
      <c r="G37" s="388"/>
      <c r="H37" s="388"/>
      <c r="I37" s="549"/>
      <c r="J37" s="548"/>
      <c r="K37" s="388"/>
      <c r="L37" s="388"/>
      <c r="M37" s="549"/>
      <c r="N37" s="548"/>
      <c r="O37" s="388"/>
      <c r="P37" s="388"/>
      <c r="Q37" s="549"/>
      <c r="R37" s="548"/>
      <c r="S37" s="388"/>
      <c r="T37" s="388"/>
      <c r="U37" s="549"/>
      <c r="V37" s="548"/>
      <c r="W37" s="388"/>
      <c r="X37" s="388"/>
      <c r="Y37" s="549"/>
      <c r="Z37" s="548"/>
      <c r="AA37" s="388"/>
      <c r="AB37" s="388"/>
      <c r="AC37" s="549"/>
      <c r="AD37" s="548"/>
      <c r="AE37" s="388"/>
      <c r="AF37" s="388"/>
      <c r="AG37" s="549"/>
      <c r="AH37" s="548"/>
      <c r="AI37" s="388"/>
      <c r="AJ37" s="388"/>
      <c r="AK37" s="549"/>
      <c r="AL37" s="548"/>
      <c r="AM37" s="388"/>
      <c r="AN37" s="388"/>
      <c r="AO37" s="549"/>
      <c r="AP37" s="548"/>
      <c r="AQ37" s="388"/>
      <c r="AR37" s="388"/>
      <c r="AS37" s="551"/>
      <c r="AT37" s="548"/>
      <c r="AU37" s="388"/>
      <c r="AV37" s="388"/>
      <c r="AW37" s="551"/>
      <c r="AX37" s="548"/>
      <c r="AY37" s="388"/>
      <c r="AZ37" s="68"/>
      <c r="BA37" s="225"/>
    </row>
    <row r="38" spans="2:53" ht="39" customHeight="1" thickBot="1">
      <c r="B38" s="1306"/>
      <c r="C38" s="1289"/>
      <c r="D38" s="659">
        <v>4</v>
      </c>
      <c r="E38" s="537" t="s">
        <v>1018</v>
      </c>
      <c r="F38" s="229"/>
      <c r="G38" s="555"/>
      <c r="H38" s="555"/>
      <c r="I38" s="556"/>
      <c r="J38" s="557"/>
      <c r="K38" s="555"/>
      <c r="L38" s="555"/>
      <c r="M38" s="556"/>
      <c r="N38" s="557"/>
      <c r="O38" s="555"/>
      <c r="P38" s="555"/>
      <c r="Q38" s="556"/>
      <c r="R38" s="557"/>
      <c r="S38" s="555"/>
      <c r="T38" s="555"/>
      <c r="U38" s="556"/>
      <c r="V38" s="557"/>
      <c r="W38" s="555"/>
      <c r="X38" s="555"/>
      <c r="Y38" s="556"/>
      <c r="Z38" s="557"/>
      <c r="AA38" s="555"/>
      <c r="AB38" s="555"/>
      <c r="AC38" s="556"/>
      <c r="AD38" s="557"/>
      <c r="AE38" s="555"/>
      <c r="AF38" s="555"/>
      <c r="AG38" s="556"/>
      <c r="AH38" s="557"/>
      <c r="AI38" s="555"/>
      <c r="AJ38" s="555"/>
      <c r="AK38" s="556"/>
      <c r="AL38" s="557"/>
      <c r="AM38" s="555"/>
      <c r="AN38" s="555"/>
      <c r="AO38" s="556"/>
      <c r="AP38" s="557"/>
      <c r="AQ38" s="555"/>
      <c r="AR38" s="555"/>
      <c r="AS38" s="558"/>
      <c r="AT38" s="557"/>
      <c r="AU38" s="555"/>
      <c r="AV38" s="555"/>
      <c r="AW38" s="558"/>
      <c r="AX38" s="557"/>
      <c r="AY38" s="555"/>
      <c r="AZ38" s="234"/>
      <c r="BA38" s="235"/>
    </row>
    <row r="39" spans="2:53" ht="69" customHeight="1" thickBot="1">
      <c r="B39" s="520">
        <v>12</v>
      </c>
      <c r="C39" s="517" t="s">
        <v>694</v>
      </c>
      <c r="D39" s="663">
        <v>1</v>
      </c>
      <c r="E39" s="515" t="s">
        <v>695</v>
      </c>
      <c r="F39" s="298"/>
      <c r="G39" s="294"/>
      <c r="H39" s="292"/>
      <c r="I39" s="293"/>
      <c r="J39" s="291"/>
      <c r="K39" s="292"/>
      <c r="L39" s="292"/>
      <c r="M39" s="293"/>
      <c r="N39" s="291"/>
      <c r="O39" s="292"/>
      <c r="P39" s="292"/>
      <c r="Q39" s="293"/>
      <c r="R39" s="580"/>
      <c r="S39" s="292"/>
      <c r="T39" s="292"/>
      <c r="U39" s="293"/>
      <c r="V39" s="291"/>
      <c r="W39" s="292"/>
      <c r="X39" s="292"/>
      <c r="Y39" s="293"/>
      <c r="Z39" s="291"/>
      <c r="AA39" s="292"/>
      <c r="AB39" s="292"/>
      <c r="AC39" s="293"/>
      <c r="AD39" s="580"/>
      <c r="AE39" s="292"/>
      <c r="AF39" s="292"/>
      <c r="AG39" s="293"/>
      <c r="AH39" s="291"/>
      <c r="AI39" s="292"/>
      <c r="AJ39" s="292"/>
      <c r="AK39" s="293"/>
      <c r="AL39" s="291"/>
      <c r="AM39" s="292"/>
      <c r="AN39" s="292"/>
      <c r="AO39" s="293"/>
      <c r="AP39" s="580"/>
      <c r="AQ39" s="292"/>
      <c r="AR39" s="292"/>
      <c r="AS39" s="296"/>
      <c r="AT39" s="291"/>
      <c r="AU39" s="292"/>
      <c r="AV39" s="292"/>
      <c r="AW39" s="296"/>
      <c r="AX39" s="291"/>
      <c r="AY39" s="292"/>
      <c r="AZ39" s="211"/>
      <c r="BA39" s="212"/>
    </row>
    <row r="40" spans="2:53" ht="42.75" customHeight="1">
      <c r="B40" s="1304">
        <v>13</v>
      </c>
      <c r="C40" s="1287" t="s">
        <v>729</v>
      </c>
      <c r="D40" s="657">
        <v>1</v>
      </c>
      <c r="E40" s="972" t="s">
        <v>696</v>
      </c>
      <c r="F40" s="236"/>
      <c r="G40" s="554"/>
      <c r="H40" s="554"/>
      <c r="I40" s="559"/>
      <c r="J40" s="560"/>
      <c r="K40" s="554"/>
      <c r="L40" s="554"/>
      <c r="M40" s="559"/>
      <c r="N40" s="560"/>
      <c r="O40" s="554"/>
      <c r="P40" s="554"/>
      <c r="Q40" s="559"/>
      <c r="R40" s="560"/>
      <c r="S40" s="554"/>
      <c r="T40" s="554"/>
      <c r="U40" s="559"/>
      <c r="V40" s="560"/>
      <c r="W40" s="554"/>
      <c r="X40" s="554"/>
      <c r="Y40" s="559"/>
      <c r="Z40" s="560"/>
      <c r="AA40" s="554"/>
      <c r="AB40" s="554"/>
      <c r="AC40" s="559"/>
      <c r="AD40" s="560"/>
      <c r="AE40" s="554"/>
      <c r="AF40" s="554"/>
      <c r="AG40" s="559"/>
      <c r="AH40" s="560"/>
      <c r="AI40" s="554"/>
      <c r="AJ40" s="554"/>
      <c r="AK40" s="559"/>
      <c r="AL40" s="560"/>
      <c r="AM40" s="554"/>
      <c r="AN40" s="554"/>
      <c r="AO40" s="559"/>
      <c r="AP40" s="560"/>
      <c r="AQ40" s="554"/>
      <c r="AR40" s="554"/>
      <c r="AS40" s="561"/>
      <c r="AT40" s="560"/>
      <c r="AU40" s="554"/>
      <c r="AV40" s="554"/>
      <c r="AW40" s="561"/>
      <c r="AX40" s="560"/>
      <c r="AY40" s="554"/>
      <c r="AZ40" s="219"/>
      <c r="BA40" s="220"/>
    </row>
    <row r="41" spans="2:53" ht="51" customHeight="1" thickBot="1">
      <c r="B41" s="1306"/>
      <c r="C41" s="1289"/>
      <c r="D41" s="951">
        <v>2</v>
      </c>
      <c r="E41" s="536" t="s">
        <v>697</v>
      </c>
      <c r="F41" s="557"/>
      <c r="G41" s="555"/>
      <c r="H41" s="555"/>
      <c r="I41" s="556"/>
      <c r="J41" s="557"/>
      <c r="K41" s="555"/>
      <c r="L41" s="555"/>
      <c r="M41" s="556"/>
      <c r="N41" s="557"/>
      <c r="O41" s="555"/>
      <c r="P41" s="555"/>
      <c r="Q41" s="556"/>
      <c r="R41" s="557"/>
      <c r="S41" s="555"/>
      <c r="T41" s="555"/>
      <c r="U41" s="556"/>
      <c r="V41" s="557"/>
      <c r="W41" s="555"/>
      <c r="X41" s="555"/>
      <c r="Y41" s="556"/>
      <c r="Z41" s="557"/>
      <c r="AA41" s="555"/>
      <c r="AB41" s="555"/>
      <c r="AC41" s="556"/>
      <c r="AD41" s="557"/>
      <c r="AE41" s="555"/>
      <c r="AF41" s="555"/>
      <c r="AG41" s="556"/>
      <c r="AH41" s="557"/>
      <c r="AI41" s="555"/>
      <c r="AJ41" s="555"/>
      <c r="AK41" s="556"/>
      <c r="AL41" s="557"/>
      <c r="AM41" s="555"/>
      <c r="AN41" s="555"/>
      <c r="AO41" s="556"/>
      <c r="AP41" s="557"/>
      <c r="AQ41" s="555"/>
      <c r="AR41" s="555"/>
      <c r="AS41" s="558"/>
      <c r="AT41" s="557"/>
      <c r="AU41" s="555"/>
      <c r="AV41" s="555"/>
      <c r="AW41" s="558"/>
      <c r="AX41" s="557"/>
      <c r="AY41" s="555"/>
      <c r="AZ41" s="234"/>
      <c r="BA41" s="235"/>
    </row>
    <row r="42" spans="2:53" ht="54" customHeight="1" thickBot="1">
      <c r="B42" s="520">
        <v>14</v>
      </c>
      <c r="C42" s="517" t="s">
        <v>728</v>
      </c>
      <c r="D42" s="514">
        <v>1</v>
      </c>
      <c r="E42" s="515" t="s">
        <v>698</v>
      </c>
      <c r="F42" s="299"/>
      <c r="G42" s="300"/>
      <c r="H42" s="300"/>
      <c r="I42" s="581"/>
      <c r="J42" s="299"/>
      <c r="K42" s="300"/>
      <c r="L42" s="300"/>
      <c r="M42" s="581"/>
      <c r="N42" s="299"/>
      <c r="O42" s="300"/>
      <c r="P42" s="300"/>
      <c r="Q42" s="581"/>
      <c r="R42" s="299"/>
      <c r="S42" s="300"/>
      <c r="T42" s="300"/>
      <c r="U42" s="581"/>
      <c r="V42" s="299"/>
      <c r="W42" s="300"/>
      <c r="X42" s="300"/>
      <c r="Y42" s="581"/>
      <c r="Z42" s="299"/>
      <c r="AA42" s="300"/>
      <c r="AB42" s="300"/>
      <c r="AC42" s="581"/>
      <c r="AD42" s="299"/>
      <c r="AE42" s="300"/>
      <c r="AF42" s="300"/>
      <c r="AG42" s="581"/>
      <c r="AH42" s="299"/>
      <c r="AI42" s="300"/>
      <c r="AJ42" s="300"/>
      <c r="AK42" s="581"/>
      <c r="AL42" s="299"/>
      <c r="AM42" s="300"/>
      <c r="AN42" s="300"/>
      <c r="AO42" s="581"/>
      <c r="AP42" s="299"/>
      <c r="AQ42" s="300"/>
      <c r="AR42" s="300"/>
      <c r="AS42" s="582"/>
      <c r="AT42" s="299"/>
      <c r="AU42" s="300"/>
      <c r="AV42" s="300"/>
      <c r="AW42" s="582"/>
      <c r="AX42" s="299"/>
      <c r="AY42" s="300"/>
      <c r="AZ42" s="300"/>
      <c r="BA42" s="581"/>
    </row>
    <row r="43" spans="2:53" ht="32.25" customHeight="1">
      <c r="B43" s="1304">
        <v>15</v>
      </c>
      <c r="C43" s="1287" t="s">
        <v>730</v>
      </c>
      <c r="D43" s="657">
        <v>1</v>
      </c>
      <c r="E43" s="513" t="s">
        <v>1019</v>
      </c>
      <c r="F43" s="560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4"/>
      <c r="AV43" s="554"/>
      <c r="AW43" s="561"/>
      <c r="AX43" s="560"/>
      <c r="AY43" s="554"/>
      <c r="AZ43" s="554"/>
      <c r="BA43" s="559"/>
    </row>
    <row r="44" spans="2:53" ht="36" customHeight="1" thickBot="1">
      <c r="B44" s="1306"/>
      <c r="C44" s="1289"/>
      <c r="D44" s="951">
        <v>2</v>
      </c>
      <c r="E44" s="536" t="s">
        <v>699</v>
      </c>
      <c r="F44" s="557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/>
      <c r="AK44" s="555"/>
      <c r="AL44" s="555"/>
      <c r="AM44" s="555"/>
      <c r="AN44" s="555"/>
      <c r="AO44" s="555"/>
      <c r="AP44" s="555"/>
      <c r="AQ44" s="555"/>
      <c r="AR44" s="555"/>
      <c r="AS44" s="555"/>
      <c r="AT44" s="555"/>
      <c r="AU44" s="555"/>
      <c r="AV44" s="555"/>
      <c r="AW44" s="558"/>
      <c r="AX44" s="557"/>
      <c r="AY44" s="555"/>
      <c r="AZ44" s="555"/>
      <c r="BA44" s="583"/>
    </row>
    <row r="45" spans="2:53" ht="35.25" customHeight="1" thickBot="1">
      <c r="B45" s="417" t="s">
        <v>75</v>
      </c>
      <c r="C45" s="530" t="s">
        <v>513</v>
      </c>
      <c r="D45" s="418" t="s">
        <v>12</v>
      </c>
      <c r="E45" s="526" t="s">
        <v>655</v>
      </c>
      <c r="F45" s="301">
        <v>1</v>
      </c>
      <c r="G45" s="302">
        <v>2</v>
      </c>
      <c r="H45" s="302">
        <v>3</v>
      </c>
      <c r="I45" s="303">
        <v>4</v>
      </c>
      <c r="J45" s="304">
        <v>1</v>
      </c>
      <c r="K45" s="302">
        <v>2</v>
      </c>
      <c r="L45" s="302">
        <v>3</v>
      </c>
      <c r="M45" s="303">
        <v>4</v>
      </c>
      <c r="N45" s="304">
        <v>1</v>
      </c>
      <c r="O45" s="302">
        <v>2</v>
      </c>
      <c r="P45" s="302">
        <v>3</v>
      </c>
      <c r="Q45" s="303">
        <v>4</v>
      </c>
      <c r="R45" s="304">
        <v>1</v>
      </c>
      <c r="S45" s="302">
        <v>2</v>
      </c>
      <c r="T45" s="302">
        <v>3</v>
      </c>
      <c r="U45" s="303">
        <v>4</v>
      </c>
      <c r="V45" s="304">
        <v>1</v>
      </c>
      <c r="W45" s="302">
        <v>2</v>
      </c>
      <c r="X45" s="302">
        <v>3</v>
      </c>
      <c r="Y45" s="303">
        <v>4</v>
      </c>
      <c r="Z45" s="304">
        <v>1</v>
      </c>
      <c r="AA45" s="302">
        <v>2</v>
      </c>
      <c r="AB45" s="302">
        <v>3</v>
      </c>
      <c r="AC45" s="303">
        <v>4</v>
      </c>
      <c r="AD45" s="304">
        <v>1</v>
      </c>
      <c r="AE45" s="302">
        <v>2</v>
      </c>
      <c r="AF45" s="302">
        <v>3</v>
      </c>
      <c r="AG45" s="303">
        <v>4</v>
      </c>
      <c r="AH45" s="304">
        <v>1</v>
      </c>
      <c r="AI45" s="302">
        <v>2</v>
      </c>
      <c r="AJ45" s="302">
        <v>3</v>
      </c>
      <c r="AK45" s="303">
        <v>4</v>
      </c>
      <c r="AL45" s="304">
        <v>1</v>
      </c>
      <c r="AM45" s="302">
        <v>2</v>
      </c>
      <c r="AN45" s="302">
        <v>3</v>
      </c>
      <c r="AO45" s="303">
        <v>4</v>
      </c>
      <c r="AP45" s="304">
        <v>1</v>
      </c>
      <c r="AQ45" s="302">
        <v>2</v>
      </c>
      <c r="AR45" s="302">
        <v>3</v>
      </c>
      <c r="AS45" s="303">
        <v>4</v>
      </c>
      <c r="AT45" s="304">
        <v>1</v>
      </c>
      <c r="AU45" s="302">
        <v>2</v>
      </c>
      <c r="AV45" s="302">
        <v>3</v>
      </c>
      <c r="AW45" s="305">
        <v>4</v>
      </c>
      <c r="AX45" s="306">
        <v>1</v>
      </c>
      <c r="AY45" s="307">
        <v>2</v>
      </c>
      <c r="AZ45" s="307">
        <v>3</v>
      </c>
      <c r="BA45" s="308">
        <v>4</v>
      </c>
    </row>
    <row r="46" spans="2:53" ht="21" customHeight="1" thickBot="1">
      <c r="B46" s="1327" t="s">
        <v>700</v>
      </c>
      <c r="C46" s="1298"/>
      <c r="D46" s="1298"/>
      <c r="E46" s="1298"/>
      <c r="F46" s="1298"/>
      <c r="G46" s="1298"/>
      <c r="H46" s="1298"/>
      <c r="I46" s="1298"/>
      <c r="J46" s="1298"/>
      <c r="K46" s="1298"/>
      <c r="L46" s="1298"/>
      <c r="M46" s="1298"/>
      <c r="N46" s="1298"/>
      <c r="O46" s="1298"/>
      <c r="P46" s="1298"/>
      <c r="Q46" s="1298"/>
      <c r="R46" s="1298"/>
      <c r="S46" s="1298"/>
      <c r="T46" s="1298"/>
      <c r="U46" s="1298"/>
      <c r="V46" s="1298"/>
      <c r="W46" s="1298"/>
      <c r="X46" s="1298"/>
      <c r="Y46" s="1298"/>
      <c r="Z46" s="1298"/>
      <c r="AA46" s="1298"/>
      <c r="AB46" s="1298"/>
      <c r="AC46" s="1298"/>
      <c r="AD46" s="1298"/>
      <c r="AE46" s="1298"/>
      <c r="AF46" s="1298"/>
      <c r="AG46" s="1298"/>
      <c r="AH46" s="1298"/>
      <c r="AI46" s="1298"/>
      <c r="AJ46" s="1298"/>
      <c r="AK46" s="1298"/>
      <c r="AL46" s="1298"/>
      <c r="AM46" s="1298"/>
      <c r="AN46" s="1298"/>
      <c r="AO46" s="1298"/>
      <c r="AP46" s="1298"/>
      <c r="AQ46" s="1298"/>
      <c r="AR46" s="1298"/>
      <c r="AS46" s="1298"/>
      <c r="AT46" s="1298"/>
      <c r="AU46" s="1298"/>
      <c r="AV46" s="1298"/>
      <c r="AW46" s="1298"/>
      <c r="AX46" s="1298"/>
      <c r="AY46" s="1298"/>
      <c r="AZ46" s="1298"/>
      <c r="BA46" s="1298"/>
    </row>
    <row r="47" spans="2:53" ht="47.25" customHeight="1">
      <c r="B47" s="1304">
        <v>1</v>
      </c>
      <c r="C47" s="955" t="s">
        <v>731</v>
      </c>
      <c r="D47" s="957">
        <v>1</v>
      </c>
      <c r="E47" s="513" t="s">
        <v>732</v>
      </c>
      <c r="F47" s="309"/>
      <c r="G47" s="310"/>
      <c r="H47" s="310"/>
      <c r="I47" s="311"/>
      <c r="J47" s="312"/>
      <c r="K47" s="310"/>
      <c r="L47" s="237"/>
      <c r="M47" s="313"/>
      <c r="N47" s="309"/>
      <c r="O47" s="310"/>
      <c r="P47" s="310"/>
      <c r="Q47" s="311"/>
      <c r="R47" s="314"/>
      <c r="S47" s="213"/>
      <c r="T47" s="213"/>
      <c r="U47" s="218"/>
      <c r="V47" s="215"/>
      <c r="W47" s="213"/>
      <c r="X47" s="213"/>
      <c r="Y47" s="239"/>
      <c r="Z47" s="314"/>
      <c r="AA47" s="213"/>
      <c r="AB47" s="213"/>
      <c r="AC47" s="218"/>
      <c r="AD47" s="215"/>
      <c r="AE47" s="213"/>
      <c r="AF47" s="213"/>
      <c r="AG47" s="214"/>
      <c r="AH47" s="215"/>
      <c r="AI47" s="213"/>
      <c r="AJ47" s="213"/>
      <c r="AK47" s="214"/>
      <c r="AL47" s="314"/>
      <c r="AM47" s="216"/>
      <c r="AN47" s="213"/>
      <c r="AO47" s="218"/>
      <c r="AP47" s="215"/>
      <c r="AQ47" s="213"/>
      <c r="AR47" s="213"/>
      <c r="AS47" s="214"/>
      <c r="AT47" s="584"/>
      <c r="AU47" s="585"/>
      <c r="AV47" s="585"/>
      <c r="AW47" s="561"/>
      <c r="AX47" s="215"/>
      <c r="AY47" s="213"/>
      <c r="AZ47" s="213"/>
      <c r="BA47" s="220"/>
    </row>
    <row r="48" spans="2:53" ht="56.25" customHeight="1">
      <c r="B48" s="1305"/>
      <c r="C48" s="956" t="s">
        <v>733</v>
      </c>
      <c r="D48" s="399">
        <v>2</v>
      </c>
      <c r="E48" s="535" t="s">
        <v>734</v>
      </c>
      <c r="F48" s="548"/>
      <c r="G48" s="388"/>
      <c r="H48" s="388"/>
      <c r="I48" s="549"/>
      <c r="J48" s="550"/>
      <c r="K48" s="388"/>
      <c r="L48" s="388"/>
      <c r="M48" s="551"/>
      <c r="N48" s="548"/>
      <c r="O48" s="388"/>
      <c r="P48" s="388"/>
      <c r="Q48" s="549"/>
      <c r="R48" s="550"/>
      <c r="S48" s="388"/>
      <c r="T48" s="388"/>
      <c r="U48" s="551"/>
      <c r="V48" s="548"/>
      <c r="W48" s="388"/>
      <c r="X48" s="388"/>
      <c r="Y48" s="549"/>
      <c r="Z48" s="550"/>
      <c r="AA48" s="388"/>
      <c r="AB48" s="388"/>
      <c r="AC48" s="551"/>
      <c r="AD48" s="548"/>
      <c r="AE48" s="388"/>
      <c r="AF48" s="388"/>
      <c r="AG48" s="549"/>
      <c r="AH48" s="548"/>
      <c r="AI48" s="388"/>
      <c r="AJ48" s="388"/>
      <c r="AK48" s="549"/>
      <c r="AL48" s="550"/>
      <c r="AM48" s="388"/>
      <c r="AN48" s="388"/>
      <c r="AO48" s="551"/>
      <c r="AP48" s="548"/>
      <c r="AQ48" s="388"/>
      <c r="AR48" s="388"/>
      <c r="AS48" s="549"/>
      <c r="AT48" s="550"/>
      <c r="AU48" s="388"/>
      <c r="AV48" s="388"/>
      <c r="AW48" s="551"/>
      <c r="AX48" s="548"/>
      <c r="AY48" s="388"/>
      <c r="AZ48" s="388"/>
      <c r="BA48" s="549"/>
    </row>
    <row r="49" spans="2:53" ht="93" customHeight="1">
      <c r="B49" s="1305"/>
      <c r="C49" s="956"/>
      <c r="D49" s="399">
        <v>3</v>
      </c>
      <c r="E49" s="535" t="s">
        <v>735</v>
      </c>
      <c r="F49" s="548"/>
      <c r="G49" s="388"/>
      <c r="H49" s="388"/>
      <c r="I49" s="549"/>
      <c r="J49" s="550"/>
      <c r="K49" s="388"/>
      <c r="L49" s="388"/>
      <c r="M49" s="551"/>
      <c r="N49" s="548"/>
      <c r="O49" s="388"/>
      <c r="P49" s="388"/>
      <c r="Q49" s="549"/>
      <c r="R49" s="550"/>
      <c r="S49" s="388"/>
      <c r="T49" s="388"/>
      <c r="U49" s="551"/>
      <c r="V49" s="548"/>
      <c r="W49" s="388"/>
      <c r="X49" s="388"/>
      <c r="Y49" s="549"/>
      <c r="Z49" s="550"/>
      <c r="AA49" s="388"/>
      <c r="AB49" s="388"/>
      <c r="AC49" s="551"/>
      <c r="AD49" s="548"/>
      <c r="AE49" s="388"/>
      <c r="AF49" s="388"/>
      <c r="AG49" s="549"/>
      <c r="AH49" s="548"/>
      <c r="AI49" s="388"/>
      <c r="AJ49" s="388"/>
      <c r="AK49" s="549"/>
      <c r="AL49" s="550"/>
      <c r="AM49" s="388"/>
      <c r="AN49" s="388"/>
      <c r="AO49" s="551"/>
      <c r="AP49" s="548"/>
      <c r="AQ49" s="388"/>
      <c r="AR49" s="388"/>
      <c r="AS49" s="549"/>
      <c r="AT49" s="550"/>
      <c r="AU49" s="388"/>
      <c r="AV49" s="388"/>
      <c r="AW49" s="551"/>
      <c r="AX49" s="548"/>
      <c r="AY49" s="388"/>
      <c r="AZ49" s="388"/>
      <c r="BA49" s="549"/>
    </row>
    <row r="50" spans="2:53" ht="25.5" customHeight="1">
      <c r="B50" s="1305"/>
      <c r="C50" s="1293"/>
      <c r="D50" s="399">
        <v>4</v>
      </c>
      <c r="E50" s="535" t="s">
        <v>736</v>
      </c>
      <c r="F50" s="548"/>
      <c r="G50" s="388"/>
      <c r="H50" s="388"/>
      <c r="I50" s="549"/>
      <c r="J50" s="550"/>
      <c r="K50" s="388"/>
      <c r="L50" s="388"/>
      <c r="M50" s="551"/>
      <c r="N50" s="548"/>
      <c r="O50" s="388"/>
      <c r="P50" s="388"/>
      <c r="Q50" s="549"/>
      <c r="R50" s="550"/>
      <c r="S50" s="388"/>
      <c r="T50" s="388"/>
      <c r="U50" s="551"/>
      <c r="V50" s="548"/>
      <c r="W50" s="388"/>
      <c r="X50" s="388"/>
      <c r="Y50" s="549"/>
      <c r="Z50" s="550"/>
      <c r="AA50" s="388"/>
      <c r="AB50" s="388"/>
      <c r="AC50" s="551"/>
      <c r="AD50" s="548"/>
      <c r="AE50" s="388"/>
      <c r="AF50" s="388"/>
      <c r="AG50" s="549"/>
      <c r="AH50" s="548"/>
      <c r="AI50" s="388"/>
      <c r="AJ50" s="388"/>
      <c r="AK50" s="549"/>
      <c r="AL50" s="550"/>
      <c r="AM50" s="388"/>
      <c r="AN50" s="388"/>
      <c r="AO50" s="551"/>
      <c r="AP50" s="548"/>
      <c r="AQ50" s="388"/>
      <c r="AR50" s="388"/>
      <c r="AS50" s="549"/>
      <c r="AT50" s="550"/>
      <c r="AU50" s="388"/>
      <c r="AV50" s="388"/>
      <c r="AW50" s="551"/>
      <c r="AX50" s="548"/>
      <c r="AY50" s="388"/>
      <c r="AZ50" s="388"/>
      <c r="BA50" s="549"/>
    </row>
    <row r="51" spans="2:53" ht="33.75" customHeight="1">
      <c r="B51" s="1305"/>
      <c r="C51" s="1340"/>
      <c r="D51" s="399">
        <v>5</v>
      </c>
      <c r="E51" s="540" t="s">
        <v>701</v>
      </c>
      <c r="F51" s="548"/>
      <c r="G51" s="388"/>
      <c r="H51" s="388"/>
      <c r="I51" s="549"/>
      <c r="J51" s="550"/>
      <c r="K51" s="388"/>
      <c r="L51" s="388"/>
      <c r="M51" s="551"/>
      <c r="N51" s="548"/>
      <c r="O51" s="388"/>
      <c r="P51" s="388"/>
      <c r="Q51" s="549"/>
      <c r="R51" s="550"/>
      <c r="S51" s="388"/>
      <c r="T51" s="388"/>
      <c r="U51" s="551"/>
      <c r="V51" s="548"/>
      <c r="W51" s="388"/>
      <c r="X51" s="388"/>
      <c r="Y51" s="549"/>
      <c r="Z51" s="550"/>
      <c r="AA51" s="388"/>
      <c r="AB51" s="388"/>
      <c r="AC51" s="551"/>
      <c r="AD51" s="548"/>
      <c r="AE51" s="388"/>
      <c r="AF51" s="388"/>
      <c r="AG51" s="549"/>
      <c r="AH51" s="548"/>
      <c r="AI51" s="388"/>
      <c r="AJ51" s="388"/>
      <c r="AK51" s="549"/>
      <c r="AL51" s="550"/>
      <c r="AM51" s="388"/>
      <c r="AN51" s="388"/>
      <c r="AO51" s="551"/>
      <c r="AP51" s="548"/>
      <c r="AQ51" s="388"/>
      <c r="AR51" s="388"/>
      <c r="AS51" s="549"/>
      <c r="AT51" s="550"/>
      <c r="AU51" s="388"/>
      <c r="AV51" s="388"/>
      <c r="AW51" s="551"/>
      <c r="AX51" s="548"/>
      <c r="AY51" s="388"/>
      <c r="AZ51" s="388"/>
      <c r="BA51" s="549"/>
    </row>
    <row r="52" spans="2:53" ht="74.25" customHeight="1">
      <c r="B52" s="1305"/>
      <c r="C52" s="1340"/>
      <c r="D52" s="399">
        <v>6</v>
      </c>
      <c r="E52" s="535" t="s">
        <v>737</v>
      </c>
      <c r="F52" s="548"/>
      <c r="G52" s="388"/>
      <c r="H52" s="388"/>
      <c r="I52" s="549"/>
      <c r="J52" s="550"/>
      <c r="K52" s="388"/>
      <c r="L52" s="388"/>
      <c r="M52" s="551"/>
      <c r="N52" s="548"/>
      <c r="O52" s="388"/>
      <c r="P52" s="388"/>
      <c r="Q52" s="549"/>
      <c r="R52" s="550"/>
      <c r="S52" s="388"/>
      <c r="T52" s="388"/>
      <c r="U52" s="551"/>
      <c r="V52" s="548"/>
      <c r="W52" s="388"/>
      <c r="X52" s="388"/>
      <c r="Y52" s="549"/>
      <c r="Z52" s="550"/>
      <c r="AA52" s="388"/>
      <c r="AB52" s="388"/>
      <c r="AC52" s="551"/>
      <c r="AD52" s="548"/>
      <c r="AE52" s="388"/>
      <c r="AF52" s="388"/>
      <c r="AG52" s="549"/>
      <c r="AH52" s="548"/>
      <c r="AI52" s="388"/>
      <c r="AJ52" s="388"/>
      <c r="AK52" s="549"/>
      <c r="AL52" s="550"/>
      <c r="AM52" s="388"/>
      <c r="AN52" s="388"/>
      <c r="AO52" s="551"/>
      <c r="AP52" s="548"/>
      <c r="AQ52" s="388"/>
      <c r="AR52" s="388"/>
      <c r="AS52" s="549"/>
      <c r="AT52" s="550"/>
      <c r="AU52" s="388"/>
      <c r="AV52" s="388"/>
      <c r="AW52" s="551"/>
      <c r="AX52" s="548"/>
      <c r="AY52" s="388"/>
      <c r="AZ52" s="388"/>
      <c r="BA52" s="549"/>
    </row>
    <row r="53" spans="2:53" ht="55.5" customHeight="1">
      <c r="B53" s="1305"/>
      <c r="C53" s="1340"/>
      <c r="D53" s="399">
        <v>7</v>
      </c>
      <c r="E53" s="535" t="s">
        <v>738</v>
      </c>
      <c r="F53" s="548"/>
      <c r="G53" s="388"/>
      <c r="H53" s="388"/>
      <c r="I53" s="549"/>
      <c r="J53" s="550"/>
      <c r="K53" s="388"/>
      <c r="L53" s="388"/>
      <c r="M53" s="551"/>
      <c r="N53" s="548"/>
      <c r="O53" s="388"/>
      <c r="P53" s="388"/>
      <c r="Q53" s="549"/>
      <c r="R53" s="550"/>
      <c r="S53" s="388"/>
      <c r="T53" s="388"/>
      <c r="U53" s="551"/>
      <c r="V53" s="548"/>
      <c r="W53" s="388"/>
      <c r="X53" s="388"/>
      <c r="Y53" s="549"/>
      <c r="Z53" s="550"/>
      <c r="AA53" s="388"/>
      <c r="AB53" s="388"/>
      <c r="AC53" s="551"/>
      <c r="AD53" s="548"/>
      <c r="AE53" s="388"/>
      <c r="AF53" s="388"/>
      <c r="AG53" s="549"/>
      <c r="AH53" s="548"/>
      <c r="AI53" s="388"/>
      <c r="AJ53" s="388"/>
      <c r="AK53" s="549"/>
      <c r="AL53" s="550"/>
      <c r="AM53" s="388"/>
      <c r="AN53" s="388"/>
      <c r="AO53" s="551"/>
      <c r="AP53" s="548"/>
      <c r="AQ53" s="388"/>
      <c r="AR53" s="388"/>
      <c r="AS53" s="549"/>
      <c r="AT53" s="550"/>
      <c r="AU53" s="388"/>
      <c r="AV53" s="388"/>
      <c r="AW53" s="551"/>
      <c r="AX53" s="548"/>
      <c r="AY53" s="388"/>
      <c r="AZ53" s="388"/>
      <c r="BA53" s="549"/>
    </row>
    <row r="54" spans="2:53" ht="50.25" customHeight="1">
      <c r="B54" s="1305"/>
      <c r="C54" s="1340"/>
      <c r="D54" s="399">
        <v>8</v>
      </c>
      <c r="E54" s="535" t="s">
        <v>739</v>
      </c>
      <c r="F54" s="548"/>
      <c r="G54" s="388"/>
      <c r="H54" s="388"/>
      <c r="I54" s="549"/>
      <c r="J54" s="550"/>
      <c r="K54" s="388"/>
      <c r="L54" s="388"/>
      <c r="M54" s="551"/>
      <c r="N54" s="548"/>
      <c r="O54" s="388"/>
      <c r="P54" s="388"/>
      <c r="Q54" s="549"/>
      <c r="R54" s="550"/>
      <c r="S54" s="388"/>
      <c r="T54" s="388"/>
      <c r="U54" s="551"/>
      <c r="V54" s="548"/>
      <c r="W54" s="388"/>
      <c r="X54" s="388"/>
      <c r="Y54" s="549"/>
      <c r="Z54" s="550"/>
      <c r="AA54" s="388"/>
      <c r="AB54" s="388"/>
      <c r="AC54" s="551"/>
      <c r="AD54" s="548"/>
      <c r="AE54" s="388"/>
      <c r="AF54" s="388"/>
      <c r="AG54" s="549"/>
      <c r="AH54" s="548"/>
      <c r="AI54" s="388"/>
      <c r="AJ54" s="388"/>
      <c r="AK54" s="549"/>
      <c r="AL54" s="550"/>
      <c r="AM54" s="388"/>
      <c r="AN54" s="388"/>
      <c r="AO54" s="551"/>
      <c r="AP54" s="548"/>
      <c r="AQ54" s="388"/>
      <c r="AR54" s="388"/>
      <c r="AS54" s="549"/>
      <c r="AT54" s="550"/>
      <c r="AU54" s="388"/>
      <c r="AV54" s="388"/>
      <c r="AW54" s="551"/>
      <c r="AX54" s="548"/>
      <c r="AY54" s="388"/>
      <c r="AZ54" s="388"/>
      <c r="BA54" s="549"/>
    </row>
    <row r="55" spans="2:53" ht="53.25" customHeight="1">
      <c r="B55" s="1305"/>
      <c r="C55" s="1340"/>
      <c r="D55" s="399">
        <v>9</v>
      </c>
      <c r="E55" s="535" t="s">
        <v>740</v>
      </c>
      <c r="F55" s="586"/>
      <c r="G55" s="587"/>
      <c r="H55" s="587"/>
      <c r="I55" s="588"/>
      <c r="J55" s="589"/>
      <c r="K55" s="587"/>
      <c r="L55" s="587"/>
      <c r="M55" s="590"/>
      <c r="N55" s="586"/>
      <c r="O55" s="587"/>
      <c r="P55" s="587"/>
      <c r="Q55" s="588"/>
      <c r="R55" s="589"/>
      <c r="S55" s="587"/>
      <c r="T55" s="587"/>
      <c r="U55" s="590"/>
      <c r="V55" s="586"/>
      <c r="W55" s="587"/>
      <c r="X55" s="587"/>
      <c r="Y55" s="588"/>
      <c r="Z55" s="589"/>
      <c r="AA55" s="587"/>
      <c r="AB55" s="587"/>
      <c r="AC55" s="590"/>
      <c r="AD55" s="548"/>
      <c r="AE55" s="388"/>
      <c r="AF55" s="388"/>
      <c r="AG55" s="549"/>
      <c r="AH55" s="548"/>
      <c r="AI55" s="388"/>
      <c r="AJ55" s="388"/>
      <c r="AK55" s="549"/>
      <c r="AL55" s="550"/>
      <c r="AM55" s="388"/>
      <c r="AN55" s="388"/>
      <c r="AO55" s="551"/>
      <c r="AP55" s="548"/>
      <c r="AQ55" s="388"/>
      <c r="AR55" s="388"/>
      <c r="AS55" s="549"/>
      <c r="AT55" s="550"/>
      <c r="AU55" s="388"/>
      <c r="AV55" s="388"/>
      <c r="AW55" s="551"/>
      <c r="AX55" s="548"/>
      <c r="AY55" s="388"/>
      <c r="AZ55" s="388"/>
      <c r="BA55" s="549"/>
    </row>
    <row r="56" spans="2:53" ht="62.25" customHeight="1" thickBot="1">
      <c r="B56" s="1305"/>
      <c r="C56" s="1340"/>
      <c r="D56" s="399">
        <v>10</v>
      </c>
      <c r="E56" s="535" t="s">
        <v>741</v>
      </c>
      <c r="F56" s="548"/>
      <c r="G56" s="388"/>
      <c r="H56" s="388"/>
      <c r="I56" s="549"/>
      <c r="J56" s="550"/>
      <c r="K56" s="388"/>
      <c r="L56" s="388"/>
      <c r="M56" s="551"/>
      <c r="N56" s="548"/>
      <c r="O56" s="388"/>
      <c r="P56" s="388"/>
      <c r="Q56" s="549"/>
      <c r="R56" s="550"/>
      <c r="S56" s="388"/>
      <c r="T56" s="388"/>
      <c r="U56" s="551"/>
      <c r="V56" s="548"/>
      <c r="W56" s="388"/>
      <c r="X56" s="388"/>
      <c r="Y56" s="549"/>
      <c r="Z56" s="550"/>
      <c r="AA56" s="388"/>
      <c r="AB56" s="388"/>
      <c r="AC56" s="551"/>
      <c r="AD56" s="548"/>
      <c r="AE56" s="388"/>
      <c r="AF56" s="388"/>
      <c r="AG56" s="549"/>
      <c r="AH56" s="548"/>
      <c r="AI56" s="388"/>
      <c r="AJ56" s="388"/>
      <c r="AK56" s="549"/>
      <c r="AL56" s="550"/>
      <c r="AM56" s="388"/>
      <c r="AN56" s="388"/>
      <c r="AO56" s="551"/>
      <c r="AP56" s="548"/>
      <c r="AQ56" s="388"/>
      <c r="AR56" s="388"/>
      <c r="AS56" s="549"/>
      <c r="AT56" s="550"/>
      <c r="AU56" s="388"/>
      <c r="AV56" s="388"/>
      <c r="AW56" s="551"/>
      <c r="AX56" s="548"/>
      <c r="AY56" s="388"/>
      <c r="AZ56" s="388"/>
      <c r="BA56" s="549"/>
    </row>
    <row r="57" spans="2:53" ht="45" customHeight="1">
      <c r="B57" s="1310">
        <v>2</v>
      </c>
      <c r="C57" s="1292" t="s">
        <v>702</v>
      </c>
      <c r="D57" s="664">
        <v>1</v>
      </c>
      <c r="E57" s="541" t="s">
        <v>703</v>
      </c>
      <c r="F57" s="560"/>
      <c r="G57" s="554"/>
      <c r="H57" s="554"/>
      <c r="I57" s="559"/>
      <c r="J57" s="553"/>
      <c r="K57" s="554"/>
      <c r="L57" s="554"/>
      <c r="M57" s="561"/>
      <c r="N57" s="560"/>
      <c r="O57" s="554"/>
      <c r="P57" s="554"/>
      <c r="Q57" s="559"/>
      <c r="R57" s="553"/>
      <c r="S57" s="554"/>
      <c r="T57" s="554"/>
      <c r="U57" s="561"/>
      <c r="V57" s="560"/>
      <c r="W57" s="554"/>
      <c r="X57" s="554"/>
      <c r="Y57" s="559"/>
      <c r="Z57" s="553"/>
      <c r="AA57" s="554"/>
      <c r="AB57" s="554"/>
      <c r="AC57" s="561"/>
      <c r="AD57" s="560"/>
      <c r="AE57" s="554"/>
      <c r="AF57" s="554"/>
      <c r="AG57" s="559"/>
      <c r="AH57" s="553"/>
      <c r="AI57" s="554"/>
      <c r="AJ57" s="554"/>
      <c r="AK57" s="559"/>
      <c r="AL57" s="553"/>
      <c r="AM57" s="554"/>
      <c r="AN57" s="554"/>
      <c r="AO57" s="561"/>
      <c r="AP57" s="560"/>
      <c r="AQ57" s="554"/>
      <c r="AR57" s="554"/>
      <c r="AS57" s="559"/>
      <c r="AT57" s="553"/>
      <c r="AU57" s="554"/>
      <c r="AV57" s="554"/>
      <c r="AW57" s="561"/>
      <c r="AX57" s="560"/>
      <c r="AY57" s="554"/>
      <c r="AZ57" s="554"/>
      <c r="BA57" s="559"/>
    </row>
    <row r="58" spans="1:53" s="25" customFormat="1" ht="108.75" customHeight="1">
      <c r="A58" s="552"/>
      <c r="B58" s="1310"/>
      <c r="C58" s="1293"/>
      <c r="D58" s="591">
        <v>2</v>
      </c>
      <c r="E58" s="975" t="s">
        <v>704</v>
      </c>
      <c r="F58" s="548"/>
      <c r="G58" s="388"/>
      <c r="H58" s="388"/>
      <c r="I58" s="549"/>
      <c r="J58" s="550"/>
      <c r="K58" s="388"/>
      <c r="L58" s="388"/>
      <c r="M58" s="551"/>
      <c r="N58" s="548"/>
      <c r="O58" s="388"/>
      <c r="P58" s="388"/>
      <c r="Q58" s="549"/>
      <c r="R58" s="550"/>
      <c r="S58" s="388"/>
      <c r="T58" s="388"/>
      <c r="U58" s="551"/>
      <c r="V58" s="548"/>
      <c r="W58" s="388"/>
      <c r="X58" s="388"/>
      <c r="Y58" s="549"/>
      <c r="Z58" s="550"/>
      <c r="AA58" s="388"/>
      <c r="AB58" s="388"/>
      <c r="AC58" s="551"/>
      <c r="AD58" s="548"/>
      <c r="AE58" s="388"/>
      <c r="AF58" s="388"/>
      <c r="AG58" s="549"/>
      <c r="AH58" s="550"/>
      <c r="AI58" s="388"/>
      <c r="AJ58" s="388"/>
      <c r="AK58" s="549"/>
      <c r="AL58" s="550"/>
      <c r="AM58" s="388"/>
      <c r="AN58" s="388"/>
      <c r="AO58" s="551"/>
      <c r="AP58" s="548"/>
      <c r="AQ58" s="388"/>
      <c r="AR58" s="388"/>
      <c r="AS58" s="549"/>
      <c r="AT58" s="550"/>
      <c r="AU58" s="388"/>
      <c r="AV58" s="388"/>
      <c r="AW58" s="551"/>
      <c r="AX58" s="548"/>
      <c r="AY58" s="388"/>
      <c r="AZ58" s="388"/>
      <c r="BA58" s="549"/>
    </row>
    <row r="59" spans="2:53" ht="53.25" customHeight="1" thickBot="1">
      <c r="B59" s="1310"/>
      <c r="C59" s="1293"/>
      <c r="D59" s="30">
        <v>3</v>
      </c>
      <c r="E59" s="542" t="s">
        <v>705</v>
      </c>
      <c r="F59" s="222"/>
      <c r="G59" s="55"/>
      <c r="H59" s="55"/>
      <c r="I59" s="549"/>
      <c r="J59" s="221"/>
      <c r="K59" s="55"/>
      <c r="L59" s="55"/>
      <c r="M59" s="551"/>
      <c r="N59" s="222"/>
      <c r="O59" s="55"/>
      <c r="P59" s="55"/>
      <c r="Q59" s="549"/>
      <c r="R59" s="221"/>
      <c r="S59" s="55"/>
      <c r="T59" s="50"/>
      <c r="U59" s="551"/>
      <c r="V59" s="238"/>
      <c r="W59" s="50"/>
      <c r="X59" s="50"/>
      <c r="Y59" s="549"/>
      <c r="Z59" s="106"/>
      <c r="AA59" s="50"/>
      <c r="AB59" s="50"/>
      <c r="AC59" s="551"/>
      <c r="AD59" s="238"/>
      <c r="AE59" s="50"/>
      <c r="AF59" s="50"/>
      <c r="AG59" s="549"/>
      <c r="AH59" s="106"/>
      <c r="AI59" s="50"/>
      <c r="AJ59" s="50"/>
      <c r="AK59" s="549"/>
      <c r="AL59" s="106"/>
      <c r="AM59" s="50"/>
      <c r="AN59" s="50"/>
      <c r="AO59" s="551"/>
      <c r="AP59" s="238"/>
      <c r="AQ59" s="50"/>
      <c r="AR59" s="50"/>
      <c r="AS59" s="549"/>
      <c r="AT59" s="106"/>
      <c r="AU59" s="50"/>
      <c r="AV59" s="50"/>
      <c r="AW59" s="551"/>
      <c r="AX59" s="238"/>
      <c r="AY59" s="50"/>
      <c r="AZ59" s="50"/>
      <c r="BA59" s="549"/>
    </row>
    <row r="60" spans="2:53" ht="38.25" customHeight="1">
      <c r="B60" s="1301">
        <v>3</v>
      </c>
      <c r="C60" s="1292" t="s">
        <v>706</v>
      </c>
      <c r="D60" s="657">
        <v>1</v>
      </c>
      <c r="E60" s="513" t="s">
        <v>707</v>
      </c>
      <c r="F60" s="560"/>
      <c r="G60" s="554"/>
      <c r="H60" s="554"/>
      <c r="I60" s="559"/>
      <c r="J60" s="553"/>
      <c r="K60" s="554"/>
      <c r="L60" s="554"/>
      <c r="M60" s="561"/>
      <c r="N60" s="560"/>
      <c r="O60" s="554"/>
      <c r="P60" s="554"/>
      <c r="Q60" s="559"/>
      <c r="R60" s="553"/>
      <c r="S60" s="554"/>
      <c r="T60" s="554"/>
      <c r="U60" s="561"/>
      <c r="V60" s="560"/>
      <c r="W60" s="554"/>
      <c r="X60" s="554"/>
      <c r="Y60" s="559"/>
      <c r="Z60" s="553"/>
      <c r="AA60" s="554"/>
      <c r="AB60" s="554"/>
      <c r="AC60" s="561"/>
      <c r="AD60" s="560"/>
      <c r="AE60" s="554"/>
      <c r="AF60" s="554"/>
      <c r="AG60" s="561"/>
      <c r="AH60" s="560"/>
      <c r="AI60" s="554"/>
      <c r="AJ60" s="554"/>
      <c r="AK60" s="559"/>
      <c r="AL60" s="553"/>
      <c r="AM60" s="554"/>
      <c r="AN60" s="554"/>
      <c r="AO60" s="561"/>
      <c r="AP60" s="560"/>
      <c r="AQ60" s="554"/>
      <c r="AR60" s="554"/>
      <c r="AS60" s="559"/>
      <c r="AT60" s="553"/>
      <c r="AU60" s="554"/>
      <c r="AV60" s="554"/>
      <c r="AW60" s="561"/>
      <c r="AX60" s="560"/>
      <c r="AY60" s="554"/>
      <c r="AZ60" s="554"/>
      <c r="BA60" s="559"/>
    </row>
    <row r="61" spans="2:53" ht="50.25" customHeight="1" thickBot="1">
      <c r="B61" s="1302"/>
      <c r="C61" s="1293"/>
      <c r="D61" s="938">
        <v>2</v>
      </c>
      <c r="E61" s="535" t="s">
        <v>708</v>
      </c>
      <c r="F61" s="548"/>
      <c r="G61" s="388"/>
      <c r="H61" s="388"/>
      <c r="I61" s="549"/>
      <c r="J61" s="550"/>
      <c r="K61" s="388"/>
      <c r="L61" s="388"/>
      <c r="M61" s="551"/>
      <c r="N61" s="548"/>
      <c r="O61" s="388"/>
      <c r="P61" s="388"/>
      <c r="Q61" s="549"/>
      <c r="R61" s="550"/>
      <c r="S61" s="388"/>
      <c r="T61" s="388"/>
      <c r="U61" s="551"/>
      <c r="V61" s="548"/>
      <c r="W61" s="388"/>
      <c r="X61" s="388"/>
      <c r="Y61" s="549"/>
      <c r="Z61" s="550"/>
      <c r="AA61" s="388"/>
      <c r="AB61" s="388"/>
      <c r="AC61" s="551"/>
      <c r="AD61" s="548"/>
      <c r="AE61" s="388"/>
      <c r="AF61" s="388"/>
      <c r="AG61" s="551"/>
      <c r="AH61" s="548"/>
      <c r="AI61" s="388"/>
      <c r="AJ61" s="388"/>
      <c r="AK61" s="549"/>
      <c r="AL61" s="550"/>
      <c r="AM61" s="388"/>
      <c r="AN61" s="388"/>
      <c r="AO61" s="551"/>
      <c r="AP61" s="548"/>
      <c r="AQ61" s="388"/>
      <c r="AR61" s="388"/>
      <c r="AS61" s="549"/>
      <c r="AT61" s="550"/>
      <c r="AU61" s="388"/>
      <c r="AV61" s="388"/>
      <c r="AW61" s="551"/>
      <c r="AX61" s="548"/>
      <c r="AY61" s="388"/>
      <c r="AZ61" s="388"/>
      <c r="BA61" s="549"/>
    </row>
    <row r="62" spans="2:53" ht="45.75" customHeight="1">
      <c r="B62" s="1301">
        <v>4</v>
      </c>
      <c r="C62" s="1292" t="s">
        <v>1024</v>
      </c>
      <c r="D62" s="657">
        <v>1</v>
      </c>
      <c r="E62" s="513" t="s">
        <v>742</v>
      </c>
      <c r="F62" s="592"/>
      <c r="G62" s="593"/>
      <c r="H62" s="593"/>
      <c r="I62" s="594"/>
      <c r="J62" s="595"/>
      <c r="K62" s="593"/>
      <c r="L62" s="593"/>
      <c r="M62" s="596"/>
      <c r="N62" s="592"/>
      <c r="O62" s="593"/>
      <c r="P62" s="593"/>
      <c r="Q62" s="594"/>
      <c r="R62" s="595"/>
      <c r="S62" s="593"/>
      <c r="T62" s="593"/>
      <c r="U62" s="596"/>
      <c r="V62" s="592"/>
      <c r="W62" s="554"/>
      <c r="X62" s="554"/>
      <c r="Y62" s="559"/>
      <c r="Z62" s="553"/>
      <c r="AA62" s="554"/>
      <c r="AB62" s="554"/>
      <c r="AC62" s="561"/>
      <c r="AD62" s="560"/>
      <c r="AE62" s="554"/>
      <c r="AF62" s="554"/>
      <c r="AG62" s="561"/>
      <c r="AH62" s="560"/>
      <c r="AI62" s="554"/>
      <c r="AJ62" s="554"/>
      <c r="AK62" s="559"/>
      <c r="AL62" s="553"/>
      <c r="AM62" s="554"/>
      <c r="AN62" s="554"/>
      <c r="AO62" s="561"/>
      <c r="AP62" s="560"/>
      <c r="AQ62" s="554"/>
      <c r="AR62" s="554"/>
      <c r="AS62" s="559"/>
      <c r="AT62" s="553"/>
      <c r="AU62" s="554"/>
      <c r="AV62" s="554"/>
      <c r="AW62" s="561"/>
      <c r="AX62" s="560"/>
      <c r="AY62" s="554"/>
      <c r="AZ62" s="554"/>
      <c r="BA62" s="559"/>
    </row>
    <row r="63" spans="2:53" ht="56.25" customHeight="1" thickBot="1">
      <c r="B63" s="1302"/>
      <c r="C63" s="1293"/>
      <c r="D63" s="938">
        <v>2</v>
      </c>
      <c r="E63" s="535" t="s">
        <v>1020</v>
      </c>
      <c r="F63" s="597"/>
      <c r="G63" s="598"/>
      <c r="H63" s="598"/>
      <c r="I63" s="599"/>
      <c r="J63" s="600"/>
      <c r="K63" s="598"/>
      <c r="L63" s="598"/>
      <c r="M63" s="601"/>
      <c r="N63" s="597"/>
      <c r="O63" s="598"/>
      <c r="P63" s="598"/>
      <c r="Q63" s="599"/>
      <c r="R63" s="600"/>
      <c r="S63" s="598"/>
      <c r="T63" s="598"/>
      <c r="U63" s="601"/>
      <c r="V63" s="597"/>
      <c r="W63" s="388"/>
      <c r="X63" s="388"/>
      <c r="Y63" s="549"/>
      <c r="Z63" s="550"/>
      <c r="AA63" s="388"/>
      <c r="AB63" s="388"/>
      <c r="AC63" s="551"/>
      <c r="AD63" s="548"/>
      <c r="AE63" s="388"/>
      <c r="AF63" s="388"/>
      <c r="AG63" s="551"/>
      <c r="AH63" s="548"/>
      <c r="AI63" s="388"/>
      <c r="AJ63" s="388"/>
      <c r="AK63" s="549"/>
      <c r="AL63" s="550"/>
      <c r="AM63" s="388"/>
      <c r="AN63" s="388"/>
      <c r="AO63" s="551"/>
      <c r="AP63" s="548"/>
      <c r="AQ63" s="388"/>
      <c r="AR63" s="388"/>
      <c r="AS63" s="549"/>
      <c r="AT63" s="550"/>
      <c r="AU63" s="388"/>
      <c r="AV63" s="388"/>
      <c r="AW63" s="551"/>
      <c r="AX63" s="548"/>
      <c r="AY63" s="388"/>
      <c r="AZ63" s="388"/>
      <c r="BA63" s="549"/>
    </row>
    <row r="64" spans="2:53" ht="66.75" customHeight="1" thickBot="1">
      <c r="B64" s="958">
        <v>5</v>
      </c>
      <c r="C64" s="955" t="s">
        <v>743</v>
      </c>
      <c r="D64" s="957">
        <v>1</v>
      </c>
      <c r="E64" s="513" t="s">
        <v>744</v>
      </c>
      <c r="F64" s="560"/>
      <c r="G64" s="554"/>
      <c r="H64" s="554"/>
      <c r="I64" s="559"/>
      <c r="J64" s="315"/>
      <c r="K64" s="237"/>
      <c r="L64" s="237"/>
      <c r="M64" s="316"/>
      <c r="N64" s="236"/>
      <c r="O64" s="237"/>
      <c r="P64" s="237"/>
      <c r="Q64" s="241"/>
      <c r="R64" s="315"/>
      <c r="S64" s="237"/>
      <c r="T64" s="237"/>
      <c r="U64" s="316"/>
      <c r="V64" s="236"/>
      <c r="W64" s="237"/>
      <c r="X64" s="237"/>
      <c r="Y64" s="241"/>
      <c r="Z64" s="315"/>
      <c r="AA64" s="237"/>
      <c r="AB64" s="237"/>
      <c r="AC64" s="316"/>
      <c r="AD64" s="236"/>
      <c r="AE64" s="237"/>
      <c r="AF64" s="237"/>
      <c r="AG64" s="316"/>
      <c r="AH64" s="236"/>
      <c r="AI64" s="237"/>
      <c r="AJ64" s="237"/>
      <c r="AK64" s="241"/>
      <c r="AL64" s="315"/>
      <c r="AM64" s="237"/>
      <c r="AN64" s="237"/>
      <c r="AO64" s="316"/>
      <c r="AP64" s="236"/>
      <c r="AQ64" s="237"/>
      <c r="AR64" s="237"/>
      <c r="AS64" s="241"/>
      <c r="AT64" s="315"/>
      <c r="AU64" s="237"/>
      <c r="AV64" s="237"/>
      <c r="AW64" s="316"/>
      <c r="AX64" s="236"/>
      <c r="AY64" s="237"/>
      <c r="AZ64" s="237"/>
      <c r="BA64" s="241"/>
    </row>
    <row r="65" spans="2:53" ht="45.75" customHeight="1">
      <c r="B65" s="1301">
        <v>6</v>
      </c>
      <c r="C65" s="1292" t="s">
        <v>1022</v>
      </c>
      <c r="D65" s="957">
        <v>1</v>
      </c>
      <c r="E65" s="513" t="s">
        <v>1021</v>
      </c>
      <c r="F65" s="217"/>
      <c r="G65" s="216"/>
      <c r="H65" s="216"/>
      <c r="I65" s="559"/>
      <c r="J65" s="553"/>
      <c r="K65" s="216"/>
      <c r="L65" s="216"/>
      <c r="M65" s="240"/>
      <c r="N65" s="217"/>
      <c r="O65" s="216"/>
      <c r="P65" s="216"/>
      <c r="Q65" s="239"/>
      <c r="R65" s="317"/>
      <c r="S65" s="216"/>
      <c r="T65" s="216"/>
      <c r="U65" s="240"/>
      <c r="V65" s="217"/>
      <c r="W65" s="216"/>
      <c r="X65" s="216"/>
      <c r="Y65" s="239"/>
      <c r="Z65" s="317"/>
      <c r="AA65" s="216"/>
      <c r="AB65" s="216"/>
      <c r="AC65" s="240"/>
      <c r="AD65" s="217"/>
      <c r="AE65" s="216"/>
      <c r="AF65" s="216"/>
      <c r="AG65" s="240"/>
      <c r="AH65" s="217"/>
      <c r="AI65" s="216"/>
      <c r="AJ65" s="216"/>
      <c r="AK65" s="239"/>
      <c r="AL65" s="317"/>
      <c r="AM65" s="216"/>
      <c r="AN65" s="216"/>
      <c r="AO65" s="240"/>
      <c r="AP65" s="217"/>
      <c r="AQ65" s="216"/>
      <c r="AR65" s="216"/>
      <c r="AS65" s="239"/>
      <c r="AT65" s="317"/>
      <c r="AU65" s="216"/>
      <c r="AV65" s="216"/>
      <c r="AW65" s="240"/>
      <c r="AX65" s="217"/>
      <c r="AY65" s="216"/>
      <c r="AZ65" s="216"/>
      <c r="BA65" s="220"/>
    </row>
    <row r="66" spans="2:53" ht="39.75" customHeight="1">
      <c r="B66" s="1302"/>
      <c r="C66" s="1293"/>
      <c r="D66" s="942">
        <v>2</v>
      </c>
      <c r="E66" s="535" t="s">
        <v>745</v>
      </c>
      <c r="F66" s="222"/>
      <c r="G66" s="55"/>
      <c r="H66" s="55"/>
      <c r="I66" s="223"/>
      <c r="J66" s="221"/>
      <c r="K66" s="388"/>
      <c r="L66" s="388"/>
      <c r="M66" s="224"/>
      <c r="N66" s="222"/>
      <c r="O66" s="55"/>
      <c r="P66" s="55"/>
      <c r="Q66" s="223"/>
      <c r="R66" s="221"/>
      <c r="S66" s="55"/>
      <c r="T66" s="55"/>
      <c r="U66" s="224"/>
      <c r="V66" s="222"/>
      <c r="W66" s="55"/>
      <c r="X66" s="55"/>
      <c r="Y66" s="223"/>
      <c r="Z66" s="221"/>
      <c r="AA66" s="55"/>
      <c r="AB66" s="55"/>
      <c r="AC66" s="224"/>
      <c r="AD66" s="222"/>
      <c r="AE66" s="55"/>
      <c r="AF66" s="55"/>
      <c r="AG66" s="224"/>
      <c r="AH66" s="222"/>
      <c r="AI66" s="55"/>
      <c r="AJ66" s="55"/>
      <c r="AK66" s="223"/>
      <c r="AL66" s="221"/>
      <c r="AM66" s="55"/>
      <c r="AN66" s="55"/>
      <c r="AO66" s="224"/>
      <c r="AP66" s="222"/>
      <c r="AQ66" s="55"/>
      <c r="AR66" s="55"/>
      <c r="AS66" s="223"/>
      <c r="AT66" s="221"/>
      <c r="AU66" s="55"/>
      <c r="AV66" s="55"/>
      <c r="AW66" s="224"/>
      <c r="AX66" s="222"/>
      <c r="AY66" s="55"/>
      <c r="AZ66" s="55"/>
      <c r="BA66" s="225"/>
    </row>
    <row r="67" spans="2:53" ht="62.25" customHeight="1">
      <c r="B67" s="1302"/>
      <c r="C67" s="1293"/>
      <c r="D67" s="942">
        <v>3</v>
      </c>
      <c r="E67" s="425" t="s">
        <v>746</v>
      </c>
      <c r="F67" s="222"/>
      <c r="G67" s="55"/>
      <c r="H67" s="55"/>
      <c r="I67" s="549"/>
      <c r="J67" s="550"/>
      <c r="K67" s="388"/>
      <c r="L67" s="388"/>
      <c r="M67" s="551"/>
      <c r="N67" s="548"/>
      <c r="O67" s="388"/>
      <c r="P67" s="388"/>
      <c r="Q67" s="223"/>
      <c r="R67" s="221"/>
      <c r="S67" s="55"/>
      <c r="T67" s="55"/>
      <c r="U67" s="224"/>
      <c r="V67" s="222"/>
      <c r="W67" s="55"/>
      <c r="X67" s="55"/>
      <c r="Y67" s="223"/>
      <c r="Z67" s="221"/>
      <c r="AA67" s="55"/>
      <c r="AB67" s="55"/>
      <c r="AC67" s="224"/>
      <c r="AD67" s="222"/>
      <c r="AE67" s="55"/>
      <c r="AF67" s="55"/>
      <c r="AG67" s="224"/>
      <c r="AH67" s="222"/>
      <c r="AI67" s="55"/>
      <c r="AJ67" s="55"/>
      <c r="AK67" s="223"/>
      <c r="AL67" s="221"/>
      <c r="AM67" s="55"/>
      <c r="AN67" s="55"/>
      <c r="AO67" s="224"/>
      <c r="AP67" s="222"/>
      <c r="AQ67" s="55"/>
      <c r="AR67" s="55"/>
      <c r="AS67" s="223"/>
      <c r="AT67" s="221"/>
      <c r="AU67" s="55"/>
      <c r="AV67" s="55"/>
      <c r="AW67" s="224"/>
      <c r="AX67" s="222"/>
      <c r="AY67" s="55"/>
      <c r="AZ67" s="55"/>
      <c r="BA67" s="225"/>
    </row>
    <row r="68" spans="2:53" ht="48" customHeight="1" thickBot="1">
      <c r="B68" s="1302"/>
      <c r="C68" s="1293"/>
      <c r="D68" s="942">
        <v>4</v>
      </c>
      <c r="E68" s="535" t="s">
        <v>709</v>
      </c>
      <c r="F68" s="222"/>
      <c r="G68" s="55"/>
      <c r="H68" s="55"/>
      <c r="I68" s="223"/>
      <c r="J68" s="221"/>
      <c r="K68" s="55"/>
      <c r="L68" s="55"/>
      <c r="M68" s="318"/>
      <c r="N68" s="238"/>
      <c r="O68" s="50"/>
      <c r="P68" s="50"/>
      <c r="Q68" s="223"/>
      <c r="R68" s="221"/>
      <c r="S68" s="55"/>
      <c r="T68" s="55"/>
      <c r="U68" s="224"/>
      <c r="V68" s="222"/>
      <c r="W68" s="55"/>
      <c r="X68" s="55"/>
      <c r="Y68" s="223"/>
      <c r="Z68" s="221"/>
      <c r="AA68" s="55"/>
      <c r="AB68" s="55"/>
      <c r="AC68" s="224"/>
      <c r="AD68" s="222"/>
      <c r="AE68" s="55"/>
      <c r="AF68" s="55"/>
      <c r="AG68" s="224"/>
      <c r="AH68" s="222"/>
      <c r="AI68" s="55"/>
      <c r="AJ68" s="55"/>
      <c r="AK68" s="223"/>
      <c r="AL68" s="221"/>
      <c r="AM68" s="55"/>
      <c r="AN68" s="55"/>
      <c r="AO68" s="224"/>
      <c r="AP68" s="222"/>
      <c r="AQ68" s="55"/>
      <c r="AR68" s="55"/>
      <c r="AS68" s="223"/>
      <c r="AT68" s="221"/>
      <c r="AU68" s="55"/>
      <c r="AV68" s="55"/>
      <c r="AW68" s="224"/>
      <c r="AX68" s="548"/>
      <c r="AY68" s="388"/>
      <c r="AZ68" s="388"/>
      <c r="BA68" s="549"/>
    </row>
    <row r="69" spans="2:53" ht="57.75" customHeight="1">
      <c r="B69" s="1304">
        <v>7</v>
      </c>
      <c r="C69" s="1292" t="s">
        <v>710</v>
      </c>
      <c r="D69" s="957">
        <v>1</v>
      </c>
      <c r="E69" s="513" t="s">
        <v>1025</v>
      </c>
      <c r="F69" s="217"/>
      <c r="G69" s="216"/>
      <c r="H69" s="554"/>
      <c r="I69" s="239"/>
      <c r="J69" s="317"/>
      <c r="K69" s="216"/>
      <c r="L69" s="554"/>
      <c r="M69" s="240"/>
      <c r="N69" s="217"/>
      <c r="O69" s="216"/>
      <c r="P69" s="554"/>
      <c r="Q69" s="239"/>
      <c r="R69" s="317"/>
      <c r="S69" s="216"/>
      <c r="T69" s="554"/>
      <c r="U69" s="240"/>
      <c r="V69" s="217"/>
      <c r="W69" s="216"/>
      <c r="X69" s="554"/>
      <c r="Y69" s="239"/>
      <c r="Z69" s="317"/>
      <c r="AA69" s="216"/>
      <c r="AB69" s="602"/>
      <c r="AC69" s="240"/>
      <c r="AD69" s="217"/>
      <c r="AE69" s="216"/>
      <c r="AF69" s="554"/>
      <c r="AG69" s="240"/>
      <c r="AH69" s="217"/>
      <c r="AI69" s="216"/>
      <c r="AJ69" s="554"/>
      <c r="AK69" s="239"/>
      <c r="AL69" s="317"/>
      <c r="AM69" s="216"/>
      <c r="AN69" s="554"/>
      <c r="AO69" s="240"/>
      <c r="AP69" s="217"/>
      <c r="AQ69" s="216"/>
      <c r="AR69" s="554"/>
      <c r="AS69" s="239"/>
      <c r="AT69" s="317"/>
      <c r="AU69" s="216"/>
      <c r="AV69" s="554"/>
      <c r="AW69" s="240"/>
      <c r="AX69" s="217"/>
      <c r="AY69" s="216"/>
      <c r="AZ69" s="554"/>
      <c r="BA69" s="220"/>
    </row>
    <row r="70" spans="2:53" ht="49.5" customHeight="1" thickBot="1">
      <c r="B70" s="1305"/>
      <c r="C70" s="1293"/>
      <c r="D70" s="942">
        <v>2</v>
      </c>
      <c r="E70" s="535" t="s">
        <v>747</v>
      </c>
      <c r="F70" s="548"/>
      <c r="G70" s="388"/>
      <c r="H70" s="388"/>
      <c r="I70" s="549"/>
      <c r="J70" s="550"/>
      <c r="K70" s="388"/>
      <c r="L70" s="388"/>
      <c r="M70" s="551"/>
      <c r="N70" s="548"/>
      <c r="O70" s="388"/>
      <c r="P70" s="388"/>
      <c r="Q70" s="549"/>
      <c r="R70" s="550"/>
      <c r="S70" s="388"/>
      <c r="T70" s="388"/>
      <c r="U70" s="551"/>
      <c r="V70" s="548"/>
      <c r="W70" s="388"/>
      <c r="X70" s="388"/>
      <c r="Y70" s="549"/>
      <c r="Z70" s="550"/>
      <c r="AA70" s="388"/>
      <c r="AB70" s="603"/>
      <c r="AC70" s="551"/>
      <c r="AD70" s="548"/>
      <c r="AE70" s="388"/>
      <c r="AF70" s="388"/>
      <c r="AG70" s="551"/>
      <c r="AH70" s="548"/>
      <c r="AI70" s="388"/>
      <c r="AJ70" s="388"/>
      <c r="AK70" s="549"/>
      <c r="AL70" s="550"/>
      <c r="AM70" s="388"/>
      <c r="AN70" s="388"/>
      <c r="AO70" s="551"/>
      <c r="AP70" s="548"/>
      <c r="AQ70" s="388"/>
      <c r="AR70" s="388"/>
      <c r="AS70" s="549"/>
      <c r="AT70" s="550"/>
      <c r="AU70" s="388"/>
      <c r="AV70" s="388"/>
      <c r="AW70" s="551"/>
      <c r="AX70" s="548"/>
      <c r="AY70" s="388"/>
      <c r="AZ70" s="388"/>
      <c r="BA70" s="549"/>
    </row>
    <row r="71" spans="2:53" ht="63.75" customHeight="1">
      <c r="B71" s="1301">
        <v>8</v>
      </c>
      <c r="C71" s="1292" t="s">
        <v>1023</v>
      </c>
      <c r="D71" s="658">
        <v>1</v>
      </c>
      <c r="E71" s="513" t="s">
        <v>749</v>
      </c>
      <c r="F71" s="217"/>
      <c r="G71" s="216"/>
      <c r="H71" s="554"/>
      <c r="I71" s="239"/>
      <c r="J71" s="317"/>
      <c r="K71" s="216"/>
      <c r="L71" s="554"/>
      <c r="M71" s="240"/>
      <c r="N71" s="217"/>
      <c r="O71" s="216"/>
      <c r="P71" s="554"/>
      <c r="Q71" s="239"/>
      <c r="R71" s="317"/>
      <c r="S71" s="216"/>
      <c r="T71" s="554"/>
      <c r="U71" s="240"/>
      <c r="V71" s="217"/>
      <c r="W71" s="216"/>
      <c r="X71" s="554"/>
      <c r="Y71" s="239"/>
      <c r="Z71" s="317"/>
      <c r="AA71" s="216"/>
      <c r="AB71" s="602"/>
      <c r="AC71" s="240"/>
      <c r="AD71" s="217"/>
      <c r="AE71" s="216"/>
      <c r="AF71" s="554"/>
      <c r="AG71" s="240"/>
      <c r="AH71" s="217"/>
      <c r="AI71" s="216"/>
      <c r="AJ71" s="554"/>
      <c r="AK71" s="239"/>
      <c r="AL71" s="317"/>
      <c r="AM71" s="216"/>
      <c r="AN71" s="554"/>
      <c r="AO71" s="240"/>
      <c r="AP71" s="217"/>
      <c r="AQ71" s="216"/>
      <c r="AR71" s="554"/>
      <c r="AS71" s="239"/>
      <c r="AT71" s="317"/>
      <c r="AU71" s="216"/>
      <c r="AV71" s="554"/>
      <c r="AW71" s="240"/>
      <c r="AX71" s="217"/>
      <c r="AY71" s="216"/>
      <c r="AZ71" s="554"/>
      <c r="BA71" s="220"/>
    </row>
    <row r="72" spans="2:53" ht="51" customHeight="1">
      <c r="B72" s="1302"/>
      <c r="C72" s="1293"/>
      <c r="D72" s="418">
        <v>2</v>
      </c>
      <c r="E72" s="960" t="s">
        <v>711</v>
      </c>
      <c r="F72" s="222"/>
      <c r="G72" s="55"/>
      <c r="H72" s="388"/>
      <c r="I72" s="223"/>
      <c r="J72" s="221"/>
      <c r="K72" s="55"/>
      <c r="L72" s="388"/>
      <c r="M72" s="224"/>
      <c r="N72" s="222"/>
      <c r="O72" s="55"/>
      <c r="P72" s="388"/>
      <c r="Q72" s="223"/>
      <c r="R72" s="221"/>
      <c r="S72" s="55"/>
      <c r="T72" s="388"/>
      <c r="U72" s="224"/>
      <c r="V72" s="222"/>
      <c r="W72" s="55"/>
      <c r="X72" s="388"/>
      <c r="Y72" s="223"/>
      <c r="Z72" s="221"/>
      <c r="AA72" s="55"/>
      <c r="AB72" s="603"/>
      <c r="AC72" s="224"/>
      <c r="AD72" s="222"/>
      <c r="AE72" s="55"/>
      <c r="AF72" s="388"/>
      <c r="AG72" s="224"/>
      <c r="AH72" s="222"/>
      <c r="AI72" s="55"/>
      <c r="AJ72" s="388"/>
      <c r="AK72" s="223"/>
      <c r="AL72" s="221"/>
      <c r="AM72" s="55"/>
      <c r="AN72" s="388"/>
      <c r="AO72" s="224"/>
      <c r="AP72" s="222"/>
      <c r="AQ72" s="55"/>
      <c r="AR72" s="388"/>
      <c r="AS72" s="223"/>
      <c r="AT72" s="221"/>
      <c r="AU72" s="55"/>
      <c r="AV72" s="388"/>
      <c r="AW72" s="224"/>
      <c r="AX72" s="222"/>
      <c r="AY72" s="55"/>
      <c r="AZ72" s="388"/>
      <c r="BA72" s="225"/>
    </row>
    <row r="73" spans="2:53" ht="55.5" customHeight="1">
      <c r="B73" s="1302"/>
      <c r="C73" s="1293"/>
      <c r="D73" s="941">
        <v>3</v>
      </c>
      <c r="E73" s="535" t="s">
        <v>748</v>
      </c>
      <c r="F73" s="222"/>
      <c r="G73" s="55"/>
      <c r="H73" s="55"/>
      <c r="I73" s="549"/>
      <c r="J73" s="221"/>
      <c r="K73" s="55"/>
      <c r="L73" s="388"/>
      <c r="M73" s="226"/>
      <c r="N73" s="222"/>
      <c r="O73" s="55"/>
      <c r="P73" s="55"/>
      <c r="Q73" s="549"/>
      <c r="R73" s="221"/>
      <c r="S73" s="55"/>
      <c r="T73" s="55"/>
      <c r="U73" s="551"/>
      <c r="V73" s="222"/>
      <c r="W73" s="55"/>
      <c r="X73" s="55"/>
      <c r="Y73" s="549"/>
      <c r="Z73" s="221"/>
      <c r="AA73" s="55"/>
      <c r="AB73" s="246"/>
      <c r="AC73" s="551"/>
      <c r="AD73" s="222"/>
      <c r="AE73" s="55"/>
      <c r="AF73" s="55"/>
      <c r="AG73" s="551"/>
      <c r="AH73" s="222"/>
      <c r="AI73" s="55"/>
      <c r="AJ73" s="55"/>
      <c r="AK73" s="549"/>
      <c r="AL73" s="221"/>
      <c r="AM73" s="55"/>
      <c r="AN73" s="55"/>
      <c r="AO73" s="551"/>
      <c r="AP73" s="222"/>
      <c r="AQ73" s="55"/>
      <c r="AR73" s="55"/>
      <c r="AS73" s="549"/>
      <c r="AT73" s="221"/>
      <c r="AU73" s="55"/>
      <c r="AV73" s="55"/>
      <c r="AW73" s="551"/>
      <c r="AX73" s="222"/>
      <c r="AY73" s="55"/>
      <c r="AZ73" s="55"/>
      <c r="BA73" s="549"/>
    </row>
    <row r="74" spans="2:53" ht="60" customHeight="1">
      <c r="B74" s="1302"/>
      <c r="C74" s="1293"/>
      <c r="D74" s="941">
        <v>4</v>
      </c>
      <c r="E74" s="535" t="s">
        <v>750</v>
      </c>
      <c r="F74" s="604"/>
      <c r="G74" s="605"/>
      <c r="H74" s="605"/>
      <c r="I74" s="606"/>
      <c r="J74" s="607"/>
      <c r="K74" s="608"/>
      <c r="L74" s="608"/>
      <c r="M74" s="609"/>
      <c r="N74" s="610"/>
      <c r="O74" s="473"/>
      <c r="P74" s="473"/>
      <c r="Q74" s="611"/>
      <c r="R74" s="612"/>
      <c r="S74" s="473"/>
      <c r="T74" s="473"/>
      <c r="U74" s="613"/>
      <c r="V74" s="614"/>
      <c r="W74" s="473"/>
      <c r="X74" s="473"/>
      <c r="Y74" s="611"/>
      <c r="Z74" s="612"/>
      <c r="AA74" s="473"/>
      <c r="AB74" s="473"/>
      <c r="AC74" s="613"/>
      <c r="AD74" s="614"/>
      <c r="AE74" s="473"/>
      <c r="AF74" s="473"/>
      <c r="AG74" s="613"/>
      <c r="AH74" s="614"/>
      <c r="AI74" s="473"/>
      <c r="AJ74" s="473"/>
      <c r="AK74" s="611"/>
      <c r="AL74" s="612"/>
      <c r="AM74" s="473"/>
      <c r="AN74" s="473"/>
      <c r="AO74" s="613"/>
      <c r="AP74" s="614"/>
      <c r="AQ74" s="473"/>
      <c r="AR74" s="473"/>
      <c r="AS74" s="611"/>
      <c r="AT74" s="612"/>
      <c r="AU74" s="473"/>
      <c r="AV74" s="473"/>
      <c r="AW74" s="613"/>
      <c r="AX74" s="614"/>
      <c r="AY74" s="473"/>
      <c r="AZ74" s="473"/>
      <c r="BA74" s="549"/>
    </row>
    <row r="75" spans="2:53" ht="47.25" customHeight="1" thickBot="1">
      <c r="B75" s="1303"/>
      <c r="C75" s="1307"/>
      <c r="D75" s="659">
        <v>5</v>
      </c>
      <c r="E75" s="415" t="s">
        <v>751</v>
      </c>
      <c r="F75" s="615"/>
      <c r="G75" s="616"/>
      <c r="H75" s="616"/>
      <c r="I75" s="617"/>
      <c r="J75" s="618"/>
      <c r="K75" s="619"/>
      <c r="L75" s="619"/>
      <c r="M75" s="620"/>
      <c r="N75" s="621"/>
      <c r="O75" s="619"/>
      <c r="P75" s="619"/>
      <c r="Q75" s="622"/>
      <c r="R75" s="618"/>
      <c r="S75" s="619"/>
      <c r="T75" s="619"/>
      <c r="U75" s="620"/>
      <c r="V75" s="621"/>
      <c r="W75" s="619"/>
      <c r="X75" s="619"/>
      <c r="Y75" s="622"/>
      <c r="Z75" s="618"/>
      <c r="AA75" s="619"/>
      <c r="AB75" s="623"/>
      <c r="AC75" s="620"/>
      <c r="AD75" s="621"/>
      <c r="AE75" s="619"/>
      <c r="AF75" s="619"/>
      <c r="AG75" s="620"/>
      <c r="AH75" s="621"/>
      <c r="AI75" s="619"/>
      <c r="AJ75" s="619"/>
      <c r="AK75" s="622"/>
      <c r="AL75" s="618"/>
      <c r="AM75" s="619"/>
      <c r="AN75" s="619"/>
      <c r="AO75" s="620"/>
      <c r="AP75" s="621"/>
      <c r="AQ75" s="619"/>
      <c r="AR75" s="619"/>
      <c r="AS75" s="622"/>
      <c r="AT75" s="618"/>
      <c r="AU75" s="619"/>
      <c r="AV75" s="619"/>
      <c r="AW75" s="620"/>
      <c r="AX75" s="621"/>
      <c r="AY75" s="619"/>
      <c r="AZ75" s="619"/>
      <c r="BA75" s="556"/>
    </row>
    <row r="76" spans="2:53" ht="39.75" customHeight="1">
      <c r="B76" s="1301">
        <v>9</v>
      </c>
      <c r="C76" s="1292" t="s">
        <v>712</v>
      </c>
      <c r="D76" s="658">
        <v>1</v>
      </c>
      <c r="E76" s="543" t="s">
        <v>752</v>
      </c>
      <c r="F76" s="319"/>
      <c r="G76" s="320"/>
      <c r="H76" s="320"/>
      <c r="I76" s="321"/>
      <c r="J76" s="322"/>
      <c r="K76" s="323"/>
      <c r="L76" s="624"/>
      <c r="M76" s="625"/>
      <c r="N76" s="626"/>
      <c r="O76" s="567"/>
      <c r="P76" s="567"/>
      <c r="Q76" s="568"/>
      <c r="R76" s="324"/>
      <c r="S76" s="257"/>
      <c r="T76" s="257"/>
      <c r="U76" s="262"/>
      <c r="V76" s="256"/>
      <c r="W76" s="257"/>
      <c r="X76" s="257"/>
      <c r="Y76" s="258"/>
      <c r="Z76" s="324"/>
      <c r="AA76" s="257"/>
      <c r="AB76" s="325"/>
      <c r="AC76" s="262"/>
      <c r="AD76" s="256"/>
      <c r="AE76" s="257"/>
      <c r="AF76" s="257"/>
      <c r="AG76" s="262"/>
      <c r="AH76" s="256"/>
      <c r="AI76" s="257"/>
      <c r="AJ76" s="257"/>
      <c r="AK76" s="258"/>
      <c r="AL76" s="324"/>
      <c r="AM76" s="257"/>
      <c r="AN76" s="257"/>
      <c r="AO76" s="262"/>
      <c r="AP76" s="256"/>
      <c r="AQ76" s="257"/>
      <c r="AR76" s="257"/>
      <c r="AS76" s="258"/>
      <c r="AT76" s="324"/>
      <c r="AU76" s="257"/>
      <c r="AV76" s="257"/>
      <c r="AW76" s="262"/>
      <c r="AX76" s="256"/>
      <c r="AY76" s="257"/>
      <c r="AZ76" s="258"/>
      <c r="BA76" s="326"/>
    </row>
    <row r="77" spans="2:53" ht="51.75" customHeight="1">
      <c r="B77" s="1302"/>
      <c r="C77" s="1293"/>
      <c r="D77" s="418">
        <v>2</v>
      </c>
      <c r="E77" s="544" t="s">
        <v>753</v>
      </c>
      <c r="F77" s="327"/>
      <c r="G77" s="328"/>
      <c r="H77" s="328"/>
      <c r="I77" s="329"/>
      <c r="J77" s="330"/>
      <c r="K77" s="331"/>
      <c r="L77" s="389"/>
      <c r="M77" s="627"/>
      <c r="N77" s="628"/>
      <c r="O77" s="390"/>
      <c r="P77" s="390"/>
      <c r="Q77" s="569"/>
      <c r="R77" s="332"/>
      <c r="S77" s="264"/>
      <c r="T77" s="264"/>
      <c r="U77" s="268"/>
      <c r="V77" s="263"/>
      <c r="W77" s="264"/>
      <c r="X77" s="264"/>
      <c r="Y77" s="265"/>
      <c r="Z77" s="332"/>
      <c r="AA77" s="264"/>
      <c r="AB77" s="333"/>
      <c r="AC77" s="268"/>
      <c r="AD77" s="263"/>
      <c r="AE77" s="264"/>
      <c r="AF77" s="264"/>
      <c r="AG77" s="268"/>
      <c r="AH77" s="263"/>
      <c r="AI77" s="264"/>
      <c r="AJ77" s="264"/>
      <c r="AK77" s="265"/>
      <c r="AL77" s="332"/>
      <c r="AM77" s="264"/>
      <c r="AN77" s="264"/>
      <c r="AO77" s="268"/>
      <c r="AP77" s="263"/>
      <c r="AQ77" s="264"/>
      <c r="AR77" s="264"/>
      <c r="AS77" s="265"/>
      <c r="AT77" s="332"/>
      <c r="AU77" s="264"/>
      <c r="AV77" s="264"/>
      <c r="AW77" s="268"/>
      <c r="AX77" s="263"/>
      <c r="AY77" s="264"/>
      <c r="AZ77" s="265"/>
      <c r="BA77" s="334"/>
    </row>
    <row r="78" spans="2:53" ht="37.5" customHeight="1">
      <c r="B78" s="1302"/>
      <c r="C78" s="1308"/>
      <c r="D78" s="418">
        <v>3</v>
      </c>
      <c r="E78" s="544" t="s">
        <v>754</v>
      </c>
      <c r="F78" s="327"/>
      <c r="G78" s="328"/>
      <c r="H78" s="328"/>
      <c r="I78" s="329"/>
      <c r="J78" s="330"/>
      <c r="K78" s="331"/>
      <c r="L78" s="64"/>
      <c r="M78" s="335"/>
      <c r="N78" s="628"/>
      <c r="O78" s="390"/>
      <c r="P78" s="390"/>
      <c r="Q78" s="569"/>
      <c r="R78" s="332"/>
      <c r="S78" s="264"/>
      <c r="T78" s="264"/>
      <c r="U78" s="268"/>
      <c r="V78" s="263"/>
      <c r="W78" s="264"/>
      <c r="X78" s="264"/>
      <c r="Y78" s="265"/>
      <c r="Z78" s="332"/>
      <c r="AA78" s="264"/>
      <c r="AB78" s="333"/>
      <c r="AC78" s="268"/>
      <c r="AD78" s="263"/>
      <c r="AE78" s="264"/>
      <c r="AF78" s="264"/>
      <c r="AG78" s="268"/>
      <c r="AH78" s="263"/>
      <c r="AI78" s="264"/>
      <c r="AJ78" s="264"/>
      <c r="AK78" s="265"/>
      <c r="AL78" s="332"/>
      <c r="AM78" s="264"/>
      <c r="AN78" s="264"/>
      <c r="AO78" s="268"/>
      <c r="AP78" s="263"/>
      <c r="AQ78" s="264"/>
      <c r="AR78" s="264"/>
      <c r="AS78" s="265"/>
      <c r="AT78" s="332"/>
      <c r="AU78" s="264"/>
      <c r="AV78" s="264"/>
      <c r="AW78" s="268"/>
      <c r="AX78" s="263"/>
      <c r="AY78" s="264"/>
      <c r="AZ78" s="265"/>
      <c r="BA78" s="334"/>
    </row>
    <row r="79" spans="2:53" ht="54" customHeight="1">
      <c r="B79" s="1302"/>
      <c r="C79" s="1309" t="s">
        <v>756</v>
      </c>
      <c r="D79" s="418">
        <v>1</v>
      </c>
      <c r="E79" s="544" t="s">
        <v>755</v>
      </c>
      <c r="F79" s="629"/>
      <c r="G79" s="630"/>
      <c r="H79" s="630"/>
      <c r="I79" s="631"/>
      <c r="J79" s="632"/>
      <c r="K79" s="389"/>
      <c r="L79" s="389"/>
      <c r="M79" s="627"/>
      <c r="N79" s="628"/>
      <c r="O79" s="390"/>
      <c r="P79" s="390"/>
      <c r="Q79" s="569"/>
      <c r="R79" s="633"/>
      <c r="S79" s="390"/>
      <c r="T79" s="390"/>
      <c r="U79" s="627"/>
      <c r="V79" s="573"/>
      <c r="W79" s="390"/>
      <c r="X79" s="390"/>
      <c r="Y79" s="569"/>
      <c r="Z79" s="633"/>
      <c r="AA79" s="390"/>
      <c r="AB79" s="473"/>
      <c r="AC79" s="268"/>
      <c r="AD79" s="263"/>
      <c r="AE79" s="264"/>
      <c r="AF79" s="264"/>
      <c r="AG79" s="268"/>
      <c r="AH79" s="263"/>
      <c r="AI79" s="264"/>
      <c r="AJ79" s="264"/>
      <c r="AK79" s="569"/>
      <c r="AL79" s="633"/>
      <c r="AM79" s="390"/>
      <c r="AN79" s="390"/>
      <c r="AO79" s="627"/>
      <c r="AP79" s="573"/>
      <c r="AQ79" s="390"/>
      <c r="AR79" s="390"/>
      <c r="AS79" s="569"/>
      <c r="AT79" s="633"/>
      <c r="AU79" s="390"/>
      <c r="AV79" s="390"/>
      <c r="AW79" s="627"/>
      <c r="AX79" s="573"/>
      <c r="AY79" s="390"/>
      <c r="AZ79" s="569"/>
      <c r="BA79" s="643"/>
    </row>
    <row r="80" spans="2:53" ht="48" customHeight="1" thickBot="1">
      <c r="B80" s="1302"/>
      <c r="C80" s="1307"/>
      <c r="D80" s="418">
        <v>2</v>
      </c>
      <c r="E80" s="976" t="s">
        <v>713</v>
      </c>
      <c r="F80" s="634"/>
      <c r="G80" s="635"/>
      <c r="H80" s="635"/>
      <c r="I80" s="636"/>
      <c r="J80" s="637"/>
      <c r="K80" s="638"/>
      <c r="L80" s="638"/>
      <c r="M80" s="639"/>
      <c r="N80" s="640"/>
      <c r="O80" s="570"/>
      <c r="P80" s="570"/>
      <c r="Q80" s="571"/>
      <c r="R80" s="641"/>
      <c r="S80" s="570"/>
      <c r="T80" s="570"/>
      <c r="U80" s="639"/>
      <c r="V80" s="574"/>
      <c r="W80" s="570"/>
      <c r="X80" s="570"/>
      <c r="Y80" s="571"/>
      <c r="Z80" s="641"/>
      <c r="AA80" s="570"/>
      <c r="AB80" s="642"/>
      <c r="AC80" s="275"/>
      <c r="AD80" s="269"/>
      <c r="AE80" s="270"/>
      <c r="AF80" s="270"/>
      <c r="AG80" s="275"/>
      <c r="AH80" s="269"/>
      <c r="AI80" s="270"/>
      <c r="AJ80" s="270"/>
      <c r="AK80" s="571"/>
      <c r="AL80" s="641"/>
      <c r="AM80" s="570"/>
      <c r="AN80" s="570"/>
      <c r="AO80" s="639"/>
      <c r="AP80" s="574"/>
      <c r="AQ80" s="570"/>
      <c r="AR80" s="570"/>
      <c r="AS80" s="571"/>
      <c r="AT80" s="641"/>
      <c r="AU80" s="570"/>
      <c r="AV80" s="570"/>
      <c r="AW80" s="639"/>
      <c r="AX80" s="574"/>
      <c r="AY80" s="570"/>
      <c r="AZ80" s="571"/>
      <c r="BA80" s="644"/>
    </row>
    <row r="81" spans="2:53" ht="12.75" customHeight="1">
      <c r="B81" s="1304">
        <v>10</v>
      </c>
      <c r="C81" s="1292" t="s">
        <v>714</v>
      </c>
      <c r="D81" s="1299">
        <v>1</v>
      </c>
      <c r="E81" s="1290" t="s">
        <v>757</v>
      </c>
      <c r="F81" s="256"/>
      <c r="G81" s="257"/>
      <c r="H81" s="257"/>
      <c r="I81" s="258"/>
      <c r="J81" s="324"/>
      <c r="K81" s="257"/>
      <c r="L81" s="257"/>
      <c r="M81" s="262"/>
      <c r="N81" s="256"/>
      <c r="O81" s="257"/>
      <c r="P81" s="257"/>
      <c r="Q81" s="258"/>
      <c r="R81" s="324"/>
      <c r="S81" s="257"/>
      <c r="T81" s="257"/>
      <c r="U81" s="262"/>
      <c r="V81" s="256"/>
      <c r="W81" s="257"/>
      <c r="X81" s="257"/>
      <c r="Y81" s="258"/>
      <c r="Z81" s="324"/>
      <c r="AA81" s="257"/>
      <c r="AB81" s="257"/>
      <c r="AC81" s="262"/>
      <c r="AD81" s="256"/>
      <c r="AE81" s="257"/>
      <c r="AF81" s="257"/>
      <c r="AG81" s="262"/>
      <c r="AH81" s="256"/>
      <c r="AI81" s="257"/>
      <c r="AJ81" s="257"/>
      <c r="AK81" s="258"/>
      <c r="AL81" s="324"/>
      <c r="AM81" s="257"/>
      <c r="AN81" s="257"/>
      <c r="AO81" s="262"/>
      <c r="AP81" s="256"/>
      <c r="AQ81" s="257"/>
      <c r="AR81" s="257"/>
      <c r="AS81" s="258"/>
      <c r="AT81" s="324"/>
      <c r="AU81" s="257"/>
      <c r="AV81" s="257"/>
      <c r="AW81" s="262"/>
      <c r="AX81" s="256"/>
      <c r="AY81" s="567"/>
      <c r="AZ81" s="567"/>
      <c r="BA81" s="220"/>
    </row>
    <row r="82" spans="2:53" ht="29.25" customHeight="1" thickBot="1">
      <c r="B82" s="1306"/>
      <c r="C82" s="1307"/>
      <c r="D82" s="1300"/>
      <c r="E82" s="1291"/>
      <c r="F82" s="284"/>
      <c r="G82" s="285"/>
      <c r="H82" s="285"/>
      <c r="I82" s="286"/>
      <c r="J82" s="336"/>
      <c r="K82" s="285"/>
      <c r="L82" s="285"/>
      <c r="M82" s="290"/>
      <c r="N82" s="284"/>
      <c r="O82" s="285"/>
      <c r="P82" s="285"/>
      <c r="Q82" s="286"/>
      <c r="R82" s="336"/>
      <c r="S82" s="285"/>
      <c r="T82" s="285"/>
      <c r="U82" s="290"/>
      <c r="V82" s="284"/>
      <c r="W82" s="285"/>
      <c r="X82" s="285"/>
      <c r="Y82" s="286"/>
      <c r="Z82" s="336"/>
      <c r="AA82" s="285"/>
      <c r="AB82" s="285"/>
      <c r="AC82" s="290"/>
      <c r="AD82" s="284"/>
      <c r="AE82" s="285"/>
      <c r="AF82" s="285"/>
      <c r="AG82" s="290"/>
      <c r="AH82" s="284"/>
      <c r="AI82" s="285"/>
      <c r="AJ82" s="285"/>
      <c r="AK82" s="286"/>
      <c r="AL82" s="336"/>
      <c r="AM82" s="285"/>
      <c r="AN82" s="285"/>
      <c r="AO82" s="290"/>
      <c r="AP82" s="284"/>
      <c r="AQ82" s="285"/>
      <c r="AR82" s="285"/>
      <c r="AS82" s="286"/>
      <c r="AT82" s="336"/>
      <c r="AU82" s="285"/>
      <c r="AV82" s="285"/>
      <c r="AW82" s="290"/>
      <c r="AX82" s="284"/>
      <c r="AY82" s="576"/>
      <c r="AZ82" s="576"/>
      <c r="BA82" s="235"/>
    </row>
    <row r="83" spans="2:53" ht="43.5" customHeight="1">
      <c r="B83" s="1301">
        <v>11</v>
      </c>
      <c r="C83" s="1292" t="s">
        <v>758</v>
      </c>
      <c r="D83" s="657">
        <v>1</v>
      </c>
      <c r="E83" s="513" t="s">
        <v>715</v>
      </c>
      <c r="F83" s="256"/>
      <c r="G83" s="257"/>
      <c r="H83" s="257"/>
      <c r="I83" s="258"/>
      <c r="J83" s="324"/>
      <c r="K83" s="257"/>
      <c r="L83" s="257"/>
      <c r="M83" s="262"/>
      <c r="N83" s="256"/>
      <c r="O83" s="257"/>
      <c r="P83" s="257"/>
      <c r="Q83" s="568"/>
      <c r="R83" s="645"/>
      <c r="S83" s="567"/>
      <c r="T83" s="567"/>
      <c r="U83" s="262"/>
      <c r="V83" s="256"/>
      <c r="W83" s="257"/>
      <c r="X83" s="257"/>
      <c r="Y83" s="258"/>
      <c r="Z83" s="324"/>
      <c r="AA83" s="257"/>
      <c r="AB83" s="257"/>
      <c r="AC83" s="262"/>
      <c r="AD83" s="256"/>
      <c r="AE83" s="257"/>
      <c r="AF83" s="257"/>
      <c r="AG83" s="262"/>
      <c r="AH83" s="256"/>
      <c r="AI83" s="257"/>
      <c r="AJ83" s="257"/>
      <c r="AK83" s="258"/>
      <c r="AL83" s="324"/>
      <c r="AM83" s="257"/>
      <c r="AN83" s="257"/>
      <c r="AO83" s="262"/>
      <c r="AP83" s="256"/>
      <c r="AQ83" s="257"/>
      <c r="AR83" s="257"/>
      <c r="AS83" s="258"/>
      <c r="AT83" s="324"/>
      <c r="AU83" s="257"/>
      <c r="AV83" s="257"/>
      <c r="AW83" s="262"/>
      <c r="AX83" s="256"/>
      <c r="AY83" s="257"/>
      <c r="AZ83" s="257"/>
      <c r="BA83" s="220"/>
    </row>
    <row r="84" spans="2:53" ht="46.5" customHeight="1">
      <c r="B84" s="1302"/>
      <c r="C84" s="1293"/>
      <c r="D84" s="943">
        <v>2</v>
      </c>
      <c r="E84" s="535" t="s">
        <v>716</v>
      </c>
      <c r="F84" s="263"/>
      <c r="G84" s="264"/>
      <c r="H84" s="264"/>
      <c r="I84" s="265"/>
      <c r="J84" s="332"/>
      <c r="K84" s="264"/>
      <c r="L84" s="264"/>
      <c r="M84" s="268"/>
      <c r="N84" s="263"/>
      <c r="O84" s="264"/>
      <c r="P84" s="264"/>
      <c r="Q84" s="569"/>
      <c r="R84" s="633"/>
      <c r="S84" s="390"/>
      <c r="T84" s="390"/>
      <c r="U84" s="268"/>
      <c r="V84" s="263"/>
      <c r="W84" s="264"/>
      <c r="X84" s="264"/>
      <c r="Y84" s="265"/>
      <c r="Z84" s="332"/>
      <c r="AA84" s="264"/>
      <c r="AB84" s="264"/>
      <c r="AC84" s="268"/>
      <c r="AD84" s="263"/>
      <c r="AE84" s="264"/>
      <c r="AF84" s="264"/>
      <c r="AG84" s="268"/>
      <c r="AH84" s="263"/>
      <c r="AI84" s="264"/>
      <c r="AJ84" s="264"/>
      <c r="AK84" s="265"/>
      <c r="AL84" s="332"/>
      <c r="AM84" s="264"/>
      <c r="AN84" s="264"/>
      <c r="AO84" s="268"/>
      <c r="AP84" s="263"/>
      <c r="AQ84" s="264"/>
      <c r="AR84" s="264"/>
      <c r="AS84" s="265"/>
      <c r="AT84" s="332"/>
      <c r="AU84" s="264"/>
      <c r="AV84" s="264"/>
      <c r="AW84" s="268"/>
      <c r="AX84" s="263"/>
      <c r="AY84" s="264"/>
      <c r="AZ84" s="264"/>
      <c r="BA84" s="225"/>
    </row>
    <row r="85" spans="2:53" ht="27.75" customHeight="1">
      <c r="B85" s="1302"/>
      <c r="C85" s="1293"/>
      <c r="D85" s="938">
        <v>3</v>
      </c>
      <c r="E85" s="535" t="s">
        <v>717</v>
      </c>
      <c r="F85" s="263"/>
      <c r="G85" s="264"/>
      <c r="H85" s="264"/>
      <c r="I85" s="265"/>
      <c r="J85" s="332"/>
      <c r="K85" s="264"/>
      <c r="L85" s="264"/>
      <c r="M85" s="268"/>
      <c r="N85" s="263"/>
      <c r="O85" s="264"/>
      <c r="P85" s="264"/>
      <c r="Q85" s="569"/>
      <c r="R85" s="633"/>
      <c r="S85" s="390"/>
      <c r="T85" s="390"/>
      <c r="U85" s="268"/>
      <c r="V85" s="263"/>
      <c r="W85" s="264"/>
      <c r="X85" s="264"/>
      <c r="Y85" s="265"/>
      <c r="Z85" s="332"/>
      <c r="AA85" s="264"/>
      <c r="AB85" s="264"/>
      <c r="AC85" s="268"/>
      <c r="AD85" s="263"/>
      <c r="AE85" s="264"/>
      <c r="AF85" s="264"/>
      <c r="AG85" s="268"/>
      <c r="AH85" s="263"/>
      <c r="AI85" s="264"/>
      <c r="AJ85" s="264"/>
      <c r="AK85" s="265"/>
      <c r="AL85" s="332"/>
      <c r="AM85" s="264"/>
      <c r="AN85" s="264"/>
      <c r="AO85" s="268"/>
      <c r="AP85" s="263"/>
      <c r="AQ85" s="264"/>
      <c r="AR85" s="264"/>
      <c r="AS85" s="265"/>
      <c r="AT85" s="332"/>
      <c r="AU85" s="264"/>
      <c r="AV85" s="264"/>
      <c r="AW85" s="268"/>
      <c r="AX85" s="263"/>
      <c r="AY85" s="264"/>
      <c r="AZ85" s="264"/>
      <c r="BA85" s="225"/>
    </row>
    <row r="86" spans="2:53" ht="25.5">
      <c r="B86" s="1302"/>
      <c r="C86" s="1293"/>
      <c r="D86" s="938">
        <v>4</v>
      </c>
      <c r="E86" s="535" t="s">
        <v>718</v>
      </c>
      <c r="F86" s="573"/>
      <c r="G86" s="390"/>
      <c r="H86" s="390"/>
      <c r="I86" s="569"/>
      <c r="J86" s="633"/>
      <c r="K86" s="390"/>
      <c r="L86" s="390"/>
      <c r="M86" s="627"/>
      <c r="N86" s="573"/>
      <c r="O86" s="390"/>
      <c r="P86" s="390"/>
      <c r="Q86" s="569"/>
      <c r="R86" s="633"/>
      <c r="S86" s="390"/>
      <c r="T86" s="390"/>
      <c r="U86" s="627"/>
      <c r="V86" s="573"/>
      <c r="W86" s="390"/>
      <c r="X86" s="390"/>
      <c r="Y86" s="569"/>
      <c r="Z86" s="633"/>
      <c r="AA86" s="390"/>
      <c r="AB86" s="390"/>
      <c r="AC86" s="627"/>
      <c r="AD86" s="573"/>
      <c r="AE86" s="390"/>
      <c r="AF86" s="390"/>
      <c r="AG86" s="627"/>
      <c r="AH86" s="573"/>
      <c r="AI86" s="390"/>
      <c r="AJ86" s="390"/>
      <c r="AK86" s="569"/>
      <c r="AL86" s="633"/>
      <c r="AM86" s="390"/>
      <c r="AN86" s="390"/>
      <c r="AO86" s="627"/>
      <c r="AP86" s="573"/>
      <c r="AQ86" s="390"/>
      <c r="AR86" s="390"/>
      <c r="AS86" s="569"/>
      <c r="AT86" s="633"/>
      <c r="AU86" s="390"/>
      <c r="AV86" s="390"/>
      <c r="AW86" s="627"/>
      <c r="AX86" s="573"/>
      <c r="AY86" s="390"/>
      <c r="AZ86" s="390"/>
      <c r="BA86" s="549"/>
    </row>
    <row r="87" spans="2:53" ht="13.5" thickBot="1">
      <c r="B87" s="1302"/>
      <c r="C87" s="1293"/>
      <c r="D87" s="938">
        <v>5</v>
      </c>
      <c r="E87" s="535" t="s">
        <v>719</v>
      </c>
      <c r="F87" s="573"/>
      <c r="G87" s="390"/>
      <c r="H87" s="390"/>
      <c r="I87" s="569"/>
      <c r="J87" s="633"/>
      <c r="K87" s="390"/>
      <c r="L87" s="390"/>
      <c r="M87" s="627"/>
      <c r="N87" s="573"/>
      <c r="O87" s="390"/>
      <c r="P87" s="390"/>
      <c r="Q87" s="569"/>
      <c r="R87" s="633"/>
      <c r="S87" s="390"/>
      <c r="T87" s="390"/>
      <c r="U87" s="627"/>
      <c r="V87" s="573"/>
      <c r="W87" s="390"/>
      <c r="X87" s="390"/>
      <c r="Y87" s="569"/>
      <c r="Z87" s="633"/>
      <c r="AA87" s="390"/>
      <c r="AB87" s="390"/>
      <c r="AC87" s="627"/>
      <c r="AD87" s="573"/>
      <c r="AE87" s="390"/>
      <c r="AF87" s="390"/>
      <c r="AG87" s="627"/>
      <c r="AH87" s="573"/>
      <c r="AI87" s="390"/>
      <c r="AJ87" s="390"/>
      <c r="AK87" s="569"/>
      <c r="AL87" s="633"/>
      <c r="AM87" s="390"/>
      <c r="AN87" s="390"/>
      <c r="AO87" s="627"/>
      <c r="AP87" s="573"/>
      <c r="AQ87" s="390"/>
      <c r="AR87" s="390"/>
      <c r="AS87" s="569"/>
      <c r="AT87" s="633"/>
      <c r="AU87" s="390"/>
      <c r="AV87" s="390"/>
      <c r="AW87" s="627"/>
      <c r="AX87" s="573"/>
      <c r="AY87" s="390"/>
      <c r="AZ87" s="390"/>
      <c r="BA87" s="549"/>
    </row>
    <row r="88" spans="2:53" ht="48" customHeight="1">
      <c r="B88" s="1301">
        <v>12</v>
      </c>
      <c r="C88" s="1292" t="s">
        <v>760</v>
      </c>
      <c r="D88" s="657">
        <v>1</v>
      </c>
      <c r="E88" s="513" t="s">
        <v>759</v>
      </c>
      <c r="F88" s="319"/>
      <c r="G88" s="320"/>
      <c r="H88" s="337"/>
      <c r="I88" s="338"/>
      <c r="J88" s="339"/>
      <c r="K88" s="337"/>
      <c r="L88" s="320"/>
      <c r="M88" s="340"/>
      <c r="N88" s="319"/>
      <c r="O88" s="320"/>
      <c r="P88" s="320"/>
      <c r="Q88" s="341"/>
      <c r="R88" s="342"/>
      <c r="S88" s="320"/>
      <c r="T88" s="320"/>
      <c r="U88" s="340"/>
      <c r="V88" s="319"/>
      <c r="W88" s="320"/>
      <c r="X88" s="320"/>
      <c r="Y88" s="341"/>
      <c r="Z88" s="324"/>
      <c r="AA88" s="257"/>
      <c r="AB88" s="257"/>
      <c r="AC88" s="262"/>
      <c r="AD88" s="256"/>
      <c r="AE88" s="257"/>
      <c r="AF88" s="257"/>
      <c r="AG88" s="262"/>
      <c r="AH88" s="256"/>
      <c r="AI88" s="257"/>
      <c r="AJ88" s="257"/>
      <c r="AK88" s="258"/>
      <c r="AL88" s="324"/>
      <c r="AM88" s="257"/>
      <c r="AN88" s="257"/>
      <c r="AO88" s="262"/>
      <c r="AP88" s="256"/>
      <c r="AQ88" s="257"/>
      <c r="AR88" s="257"/>
      <c r="AS88" s="258"/>
      <c r="AT88" s="324"/>
      <c r="AU88" s="257"/>
      <c r="AV88" s="257"/>
      <c r="AW88" s="262"/>
      <c r="AX88" s="256"/>
      <c r="AY88" s="257"/>
      <c r="AZ88" s="257"/>
      <c r="BA88" s="220"/>
    </row>
    <row r="89" spans="2:53" ht="55.5" customHeight="1" thickBot="1">
      <c r="B89" s="1302"/>
      <c r="C89" s="1293"/>
      <c r="D89" s="938">
        <v>2</v>
      </c>
      <c r="E89" s="535" t="s">
        <v>720</v>
      </c>
      <c r="F89" s="263"/>
      <c r="G89" s="264"/>
      <c r="H89" s="264"/>
      <c r="I89" s="265"/>
      <c r="J89" s="332"/>
      <c r="K89" s="264"/>
      <c r="L89" s="65"/>
      <c r="M89" s="268"/>
      <c r="N89" s="263"/>
      <c r="O89" s="264"/>
      <c r="P89" s="264"/>
      <c r="Q89" s="265"/>
      <c r="R89" s="332"/>
      <c r="S89" s="264"/>
      <c r="T89" s="264"/>
      <c r="U89" s="268"/>
      <c r="V89" s="263"/>
      <c r="W89" s="264"/>
      <c r="X89" s="264"/>
      <c r="Y89" s="265"/>
      <c r="Z89" s="332"/>
      <c r="AA89" s="264"/>
      <c r="AB89" s="264"/>
      <c r="AC89" s="268"/>
      <c r="AD89" s="263"/>
      <c r="AE89" s="264"/>
      <c r="AF89" s="264"/>
      <c r="AG89" s="268"/>
      <c r="AH89" s="263"/>
      <c r="AI89" s="264"/>
      <c r="AJ89" s="264"/>
      <c r="AK89" s="265"/>
      <c r="AL89" s="332"/>
      <c r="AM89" s="264"/>
      <c r="AN89" s="264"/>
      <c r="AO89" s="268"/>
      <c r="AP89" s="263"/>
      <c r="AQ89" s="264"/>
      <c r="AR89" s="264"/>
      <c r="AS89" s="265"/>
      <c r="AT89" s="332"/>
      <c r="AU89" s="264"/>
      <c r="AV89" s="264"/>
      <c r="AW89" s="268"/>
      <c r="AX89" s="263"/>
      <c r="AY89" s="264"/>
      <c r="AZ89" s="264"/>
      <c r="BA89" s="225"/>
    </row>
    <row r="90" spans="2:53" ht="43.5" customHeight="1" thickBot="1">
      <c r="B90" s="520">
        <v>13</v>
      </c>
      <c r="C90" s="518" t="s">
        <v>761</v>
      </c>
      <c r="D90" s="662">
        <v>1</v>
      </c>
      <c r="E90" s="515" t="s">
        <v>762</v>
      </c>
      <c r="F90" s="580"/>
      <c r="G90" s="578"/>
      <c r="H90" s="578"/>
      <c r="I90" s="579"/>
      <c r="J90" s="646"/>
      <c r="K90" s="578"/>
      <c r="L90" s="578"/>
      <c r="M90" s="647"/>
      <c r="N90" s="580"/>
      <c r="O90" s="578"/>
      <c r="P90" s="578"/>
      <c r="Q90" s="579"/>
      <c r="R90" s="646"/>
      <c r="S90" s="578"/>
      <c r="T90" s="578"/>
      <c r="U90" s="647"/>
      <c r="V90" s="580"/>
      <c r="W90" s="578"/>
      <c r="X90" s="578"/>
      <c r="Y90" s="579"/>
      <c r="Z90" s="646"/>
      <c r="AA90" s="578"/>
      <c r="AB90" s="578"/>
      <c r="AC90" s="647"/>
      <c r="AD90" s="580"/>
      <c r="AE90" s="578"/>
      <c r="AF90" s="578"/>
      <c r="AG90" s="647"/>
      <c r="AH90" s="580"/>
      <c r="AI90" s="578"/>
      <c r="AJ90" s="578"/>
      <c r="AK90" s="579"/>
      <c r="AL90" s="646"/>
      <c r="AM90" s="578"/>
      <c r="AN90" s="578"/>
      <c r="AO90" s="647"/>
      <c r="AP90" s="580"/>
      <c r="AQ90" s="578"/>
      <c r="AR90" s="578"/>
      <c r="AS90" s="579"/>
      <c r="AT90" s="646"/>
      <c r="AU90" s="578"/>
      <c r="AV90" s="578"/>
      <c r="AW90" s="647"/>
      <c r="AX90" s="580"/>
      <c r="AY90" s="578"/>
      <c r="AZ90" s="578"/>
      <c r="BA90" s="579"/>
    </row>
    <row r="91" spans="2:53" ht="25.5" customHeight="1">
      <c r="B91" s="1304">
        <v>14</v>
      </c>
      <c r="C91" s="1294" t="s">
        <v>721</v>
      </c>
      <c r="D91" s="658">
        <v>1</v>
      </c>
      <c r="E91" s="953" t="s">
        <v>722</v>
      </c>
      <c r="F91" s="560"/>
      <c r="G91" s="554"/>
      <c r="H91" s="554"/>
      <c r="I91" s="559"/>
      <c r="J91" s="317"/>
      <c r="K91" s="216"/>
      <c r="L91" s="216"/>
      <c r="M91" s="316"/>
      <c r="N91" s="236"/>
      <c r="O91" s="237"/>
      <c r="P91" s="237"/>
      <c r="Q91" s="241"/>
      <c r="R91" s="317"/>
      <c r="S91" s="216"/>
      <c r="T91" s="216"/>
      <c r="U91" s="240"/>
      <c r="V91" s="217"/>
      <c r="W91" s="216"/>
      <c r="X91" s="216"/>
      <c r="Y91" s="239"/>
      <c r="Z91" s="317"/>
      <c r="AA91" s="216"/>
      <c r="AB91" s="216"/>
      <c r="AC91" s="240"/>
      <c r="AD91" s="217"/>
      <c r="AE91" s="216"/>
      <c r="AF91" s="216"/>
      <c r="AG91" s="240"/>
      <c r="AH91" s="217"/>
      <c r="AI91" s="216"/>
      <c r="AJ91" s="216"/>
      <c r="AK91" s="239"/>
      <c r="AL91" s="317"/>
      <c r="AM91" s="216"/>
      <c r="AN91" s="216"/>
      <c r="AO91" s="240"/>
      <c r="AP91" s="217"/>
      <c r="AQ91" s="216"/>
      <c r="AR91" s="216"/>
      <c r="AS91" s="239"/>
      <c r="AT91" s="317"/>
      <c r="AU91" s="216"/>
      <c r="AV91" s="216"/>
      <c r="AW91" s="240"/>
      <c r="AX91" s="217"/>
      <c r="AY91" s="216"/>
      <c r="AZ91" s="216"/>
      <c r="BA91" s="220"/>
    </row>
    <row r="92" spans="2:53" ht="27.75" customHeight="1">
      <c r="B92" s="1305"/>
      <c r="C92" s="1295"/>
      <c r="D92" s="418">
        <v>2</v>
      </c>
      <c r="E92" s="977" t="s">
        <v>723</v>
      </c>
      <c r="F92" s="222"/>
      <c r="G92" s="55"/>
      <c r="H92" s="55"/>
      <c r="I92" s="223"/>
      <c r="J92" s="221"/>
      <c r="K92" s="55"/>
      <c r="L92" s="55"/>
      <c r="M92" s="224"/>
      <c r="N92" s="238"/>
      <c r="O92" s="388"/>
      <c r="P92" s="55"/>
      <c r="Q92" s="223"/>
      <c r="R92" s="221"/>
      <c r="S92" s="55"/>
      <c r="T92" s="55"/>
      <c r="U92" s="224"/>
      <c r="V92" s="222"/>
      <c r="W92" s="55"/>
      <c r="X92" s="55"/>
      <c r="Y92" s="223"/>
      <c r="Z92" s="221"/>
      <c r="AA92" s="55"/>
      <c r="AB92" s="55"/>
      <c r="AC92" s="224"/>
      <c r="AD92" s="222"/>
      <c r="AE92" s="55"/>
      <c r="AF92" s="55"/>
      <c r="AG92" s="224"/>
      <c r="AH92" s="222"/>
      <c r="AI92" s="55"/>
      <c r="AJ92" s="55"/>
      <c r="AK92" s="223"/>
      <c r="AL92" s="221"/>
      <c r="AM92" s="55"/>
      <c r="AN92" s="55"/>
      <c r="AO92" s="224"/>
      <c r="AP92" s="222"/>
      <c r="AQ92" s="55"/>
      <c r="AR92" s="55"/>
      <c r="AS92" s="223"/>
      <c r="AT92" s="221"/>
      <c r="AU92" s="55"/>
      <c r="AV92" s="55"/>
      <c r="AW92" s="224"/>
      <c r="AX92" s="222"/>
      <c r="AY92" s="55"/>
      <c r="AZ92" s="55"/>
      <c r="BA92" s="225"/>
    </row>
    <row r="93" spans="2:53" ht="62.25" customHeight="1">
      <c r="B93" s="1305"/>
      <c r="C93" s="1295"/>
      <c r="D93" s="418">
        <v>3</v>
      </c>
      <c r="E93" s="545" t="s">
        <v>763</v>
      </c>
      <c r="F93" s="222"/>
      <c r="G93" s="55"/>
      <c r="H93" s="55"/>
      <c r="I93" s="223"/>
      <c r="J93" s="221"/>
      <c r="K93" s="55"/>
      <c r="L93" s="55"/>
      <c r="M93" s="224"/>
      <c r="N93" s="222"/>
      <c r="O93" s="55"/>
      <c r="P93" s="55"/>
      <c r="Q93" s="223"/>
      <c r="R93" s="221"/>
      <c r="S93" s="55"/>
      <c r="T93" s="55"/>
      <c r="U93" s="224"/>
      <c r="V93" s="222"/>
      <c r="W93" s="55"/>
      <c r="X93" s="55"/>
      <c r="Y93" s="223"/>
      <c r="Z93" s="221"/>
      <c r="AA93" s="55"/>
      <c r="AB93" s="55"/>
      <c r="AC93" s="224"/>
      <c r="AD93" s="222"/>
      <c r="AE93" s="55"/>
      <c r="AF93" s="55"/>
      <c r="AG93" s="224"/>
      <c r="AH93" s="222"/>
      <c r="AI93" s="55"/>
      <c r="AJ93" s="55"/>
      <c r="AK93" s="223"/>
      <c r="AL93" s="221"/>
      <c r="AM93" s="55"/>
      <c r="AN93" s="55"/>
      <c r="AO93" s="224"/>
      <c r="AP93" s="222"/>
      <c r="AQ93" s="55"/>
      <c r="AR93" s="55"/>
      <c r="AS93" s="223"/>
      <c r="AT93" s="221"/>
      <c r="AU93" s="55"/>
      <c r="AV93" s="55"/>
      <c r="AW93" s="551"/>
      <c r="AX93" s="548"/>
      <c r="AY93" s="388"/>
      <c r="AZ93" s="55"/>
      <c r="BA93" s="225"/>
    </row>
    <row r="94" spans="2:53" ht="45.75" customHeight="1">
      <c r="B94" s="1305"/>
      <c r="C94" s="1295"/>
      <c r="D94" s="418">
        <v>4</v>
      </c>
      <c r="E94" s="545" t="s">
        <v>764</v>
      </c>
      <c r="F94" s="222"/>
      <c r="G94" s="55"/>
      <c r="H94" s="55"/>
      <c r="I94" s="223"/>
      <c r="J94" s="221"/>
      <c r="K94" s="55"/>
      <c r="L94" s="55"/>
      <c r="M94" s="224"/>
      <c r="N94" s="222"/>
      <c r="O94" s="55"/>
      <c r="P94" s="55"/>
      <c r="Q94" s="223"/>
      <c r="R94" s="221"/>
      <c r="S94" s="55"/>
      <c r="T94" s="55"/>
      <c r="U94" s="224"/>
      <c r="V94" s="222"/>
      <c r="W94" s="55"/>
      <c r="X94" s="55"/>
      <c r="Y94" s="223"/>
      <c r="Z94" s="221"/>
      <c r="AA94" s="55"/>
      <c r="AB94" s="55"/>
      <c r="AC94" s="224"/>
      <c r="AD94" s="222"/>
      <c r="AE94" s="55"/>
      <c r="AF94" s="55"/>
      <c r="AG94" s="224"/>
      <c r="AH94" s="222"/>
      <c r="AI94" s="55"/>
      <c r="AJ94" s="55"/>
      <c r="AK94" s="223"/>
      <c r="AL94" s="221"/>
      <c r="AM94" s="55"/>
      <c r="AN94" s="55"/>
      <c r="AO94" s="224"/>
      <c r="AP94" s="222"/>
      <c r="AQ94" s="55"/>
      <c r="AR94" s="55"/>
      <c r="AS94" s="223"/>
      <c r="AT94" s="221"/>
      <c r="AU94" s="55"/>
      <c r="AV94" s="55"/>
      <c r="AW94" s="224"/>
      <c r="AX94" s="222"/>
      <c r="AY94" s="388"/>
      <c r="AZ94" s="55"/>
      <c r="BA94" s="225"/>
    </row>
    <row r="95" spans="2:53" ht="27" customHeight="1">
      <c r="B95" s="1305"/>
      <c r="C95" s="1295"/>
      <c r="D95" s="418">
        <v>5</v>
      </c>
      <c r="E95" s="540" t="s">
        <v>724</v>
      </c>
      <c r="F95" s="222"/>
      <c r="G95" s="55"/>
      <c r="H95" s="55"/>
      <c r="I95" s="223"/>
      <c r="J95" s="221"/>
      <c r="K95" s="55"/>
      <c r="L95" s="55"/>
      <c r="M95" s="224"/>
      <c r="N95" s="222"/>
      <c r="O95" s="55"/>
      <c r="P95" s="55"/>
      <c r="Q95" s="223"/>
      <c r="R95" s="221"/>
      <c r="S95" s="55"/>
      <c r="T95" s="55"/>
      <c r="U95" s="224"/>
      <c r="V95" s="222"/>
      <c r="W95" s="55"/>
      <c r="X95" s="55"/>
      <c r="Y95" s="223"/>
      <c r="Z95" s="221"/>
      <c r="AA95" s="55"/>
      <c r="AB95" s="55"/>
      <c r="AC95" s="224"/>
      <c r="AD95" s="222"/>
      <c r="AE95" s="55"/>
      <c r="AF95" s="55"/>
      <c r="AG95" s="224"/>
      <c r="AH95" s="222"/>
      <c r="AI95" s="55"/>
      <c r="AJ95" s="55"/>
      <c r="AK95" s="223"/>
      <c r="AL95" s="221"/>
      <c r="AM95" s="55"/>
      <c r="AN95" s="55"/>
      <c r="AO95" s="224"/>
      <c r="AP95" s="222"/>
      <c r="AQ95" s="55"/>
      <c r="AR95" s="55"/>
      <c r="AS95" s="223"/>
      <c r="AT95" s="221"/>
      <c r="AU95" s="55"/>
      <c r="AV95" s="55"/>
      <c r="AW95" s="224"/>
      <c r="AX95" s="548"/>
      <c r="AY95" s="55"/>
      <c r="AZ95" s="55"/>
      <c r="BA95" s="225"/>
    </row>
    <row r="96" spans="2:53" ht="31.5" customHeight="1" thickBot="1">
      <c r="B96" s="1306"/>
      <c r="C96" s="1296"/>
      <c r="D96" s="659">
        <v>6</v>
      </c>
      <c r="E96" s="537" t="s">
        <v>765</v>
      </c>
      <c r="F96" s="232"/>
      <c r="G96" s="230"/>
      <c r="H96" s="230"/>
      <c r="I96" s="231"/>
      <c r="J96" s="343"/>
      <c r="K96" s="230"/>
      <c r="L96" s="230"/>
      <c r="M96" s="233"/>
      <c r="N96" s="232"/>
      <c r="O96" s="230"/>
      <c r="P96" s="230"/>
      <c r="Q96" s="231"/>
      <c r="R96" s="343"/>
      <c r="S96" s="230"/>
      <c r="T96" s="230"/>
      <c r="U96" s="233"/>
      <c r="V96" s="232"/>
      <c r="W96" s="230"/>
      <c r="X96" s="230"/>
      <c r="Y96" s="231"/>
      <c r="Z96" s="343"/>
      <c r="AA96" s="230"/>
      <c r="AB96" s="230"/>
      <c r="AC96" s="233"/>
      <c r="AD96" s="232"/>
      <c r="AE96" s="230"/>
      <c r="AF96" s="230"/>
      <c r="AG96" s="233"/>
      <c r="AH96" s="232"/>
      <c r="AI96" s="230"/>
      <c r="AJ96" s="230"/>
      <c r="AK96" s="231"/>
      <c r="AL96" s="343"/>
      <c r="AM96" s="230"/>
      <c r="AN96" s="230"/>
      <c r="AO96" s="233"/>
      <c r="AP96" s="232"/>
      <c r="AQ96" s="230"/>
      <c r="AR96" s="230"/>
      <c r="AS96" s="231"/>
      <c r="AT96" s="343"/>
      <c r="AU96" s="230"/>
      <c r="AV96" s="230"/>
      <c r="AW96" s="233"/>
      <c r="AX96" s="232"/>
      <c r="AY96" s="228"/>
      <c r="AZ96" s="555"/>
      <c r="BA96" s="235"/>
    </row>
    <row r="97" spans="2:53" ht="28.5" customHeight="1" thickBot="1">
      <c r="B97" s="521" t="s">
        <v>75</v>
      </c>
      <c r="C97" s="531" t="s">
        <v>513</v>
      </c>
      <c r="D97" s="665" t="s">
        <v>12</v>
      </c>
      <c r="E97" s="527" t="s">
        <v>655</v>
      </c>
      <c r="F97" s="344">
        <v>1</v>
      </c>
      <c r="G97" s="345">
        <v>2</v>
      </c>
      <c r="H97" s="345">
        <v>3</v>
      </c>
      <c r="I97" s="346">
        <v>4</v>
      </c>
      <c r="J97" s="347">
        <v>1</v>
      </c>
      <c r="K97" s="348">
        <v>2</v>
      </c>
      <c r="L97" s="348">
        <v>3</v>
      </c>
      <c r="M97" s="349">
        <v>4</v>
      </c>
      <c r="N97" s="347">
        <v>1</v>
      </c>
      <c r="O97" s="348">
        <v>2</v>
      </c>
      <c r="P97" s="348">
        <v>3</v>
      </c>
      <c r="Q97" s="349">
        <v>4</v>
      </c>
      <c r="R97" s="347">
        <v>1</v>
      </c>
      <c r="S97" s="348">
        <v>2</v>
      </c>
      <c r="T97" s="348">
        <v>3</v>
      </c>
      <c r="U97" s="349">
        <v>4</v>
      </c>
      <c r="V97" s="347">
        <v>1</v>
      </c>
      <c r="W97" s="348">
        <v>2</v>
      </c>
      <c r="X97" s="348">
        <v>3</v>
      </c>
      <c r="Y97" s="349">
        <v>4</v>
      </c>
      <c r="Z97" s="347">
        <v>1</v>
      </c>
      <c r="AA97" s="348">
        <v>2</v>
      </c>
      <c r="AB97" s="348">
        <v>3</v>
      </c>
      <c r="AC97" s="349">
        <v>4</v>
      </c>
      <c r="AD97" s="347">
        <v>1</v>
      </c>
      <c r="AE97" s="348">
        <v>2</v>
      </c>
      <c r="AF97" s="348">
        <v>3</v>
      </c>
      <c r="AG97" s="349">
        <v>4</v>
      </c>
      <c r="AH97" s="347">
        <v>1</v>
      </c>
      <c r="AI97" s="348">
        <v>2</v>
      </c>
      <c r="AJ97" s="348">
        <v>3</v>
      </c>
      <c r="AK97" s="349">
        <v>4</v>
      </c>
      <c r="AL97" s="347">
        <v>1</v>
      </c>
      <c r="AM97" s="348">
        <v>2</v>
      </c>
      <c r="AN97" s="348">
        <v>3</v>
      </c>
      <c r="AO97" s="349">
        <v>4</v>
      </c>
      <c r="AP97" s="347">
        <v>1</v>
      </c>
      <c r="AQ97" s="348">
        <v>2</v>
      </c>
      <c r="AR97" s="348">
        <v>3</v>
      </c>
      <c r="AS97" s="349">
        <v>4</v>
      </c>
      <c r="AT97" s="347">
        <v>1</v>
      </c>
      <c r="AU97" s="348">
        <v>2</v>
      </c>
      <c r="AV97" s="348">
        <v>3</v>
      </c>
      <c r="AW97" s="349">
        <v>4</v>
      </c>
      <c r="AX97" s="350">
        <v>1</v>
      </c>
      <c r="AY97" s="345">
        <v>2</v>
      </c>
      <c r="AZ97" s="345">
        <v>3</v>
      </c>
      <c r="BA97" s="346">
        <v>4</v>
      </c>
    </row>
    <row r="98" spans="2:53" ht="16.5" thickBot="1">
      <c r="B98" s="1297" t="s">
        <v>766</v>
      </c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8"/>
      <c r="R98" s="1298"/>
      <c r="S98" s="1298"/>
      <c r="T98" s="1298"/>
      <c r="U98" s="1298"/>
      <c r="V98" s="1298"/>
      <c r="W98" s="1298"/>
      <c r="X98" s="1298"/>
      <c r="Y98" s="1298"/>
      <c r="Z98" s="1298"/>
      <c r="AA98" s="1298"/>
      <c r="AB98" s="1298"/>
      <c r="AC98" s="1298"/>
      <c r="AD98" s="1298"/>
      <c r="AE98" s="1298"/>
      <c r="AF98" s="1298"/>
      <c r="AG98" s="1298"/>
      <c r="AH98" s="1298"/>
      <c r="AI98" s="1298"/>
      <c r="AJ98" s="1298"/>
      <c r="AK98" s="1298"/>
      <c r="AL98" s="1298"/>
      <c r="AM98" s="1298"/>
      <c r="AN98" s="1298"/>
      <c r="AO98" s="1298"/>
      <c r="AP98" s="1298"/>
      <c r="AQ98" s="1298"/>
      <c r="AR98" s="1298"/>
      <c r="AS98" s="1298"/>
      <c r="AT98" s="1298"/>
      <c r="AU98" s="1298"/>
      <c r="AV98" s="1298"/>
      <c r="AW98" s="1298"/>
      <c r="AX98" s="1298"/>
      <c r="AY98" s="1298"/>
      <c r="AZ98" s="1298"/>
      <c r="BA98" s="1298"/>
    </row>
    <row r="99" spans="2:53" ht="64.5" thickBot="1">
      <c r="B99" s="520">
        <v>1</v>
      </c>
      <c r="C99" s="517" t="s">
        <v>767</v>
      </c>
      <c r="D99" s="666">
        <v>1</v>
      </c>
      <c r="E99" s="546" t="s">
        <v>768</v>
      </c>
      <c r="F99" s="580"/>
      <c r="G99" s="578"/>
      <c r="H99" s="578"/>
      <c r="I99" s="579"/>
      <c r="J99" s="580"/>
      <c r="K99" s="578"/>
      <c r="L99" s="578"/>
      <c r="M99" s="579"/>
      <c r="N99" s="580"/>
      <c r="O99" s="578"/>
      <c r="P99" s="578"/>
      <c r="Q99" s="579"/>
      <c r="R99" s="646"/>
      <c r="S99" s="578"/>
      <c r="T99" s="578"/>
      <c r="U99" s="647"/>
      <c r="V99" s="580"/>
      <c r="W99" s="578"/>
      <c r="X99" s="578"/>
      <c r="Y99" s="579"/>
      <c r="Z99" s="646"/>
      <c r="AA99" s="578"/>
      <c r="AB99" s="578"/>
      <c r="AC99" s="647"/>
      <c r="AD99" s="580"/>
      <c r="AE99" s="578"/>
      <c r="AF99" s="578"/>
      <c r="AG99" s="579"/>
      <c r="AH99" s="646"/>
      <c r="AI99" s="578"/>
      <c r="AJ99" s="578"/>
      <c r="AK99" s="647"/>
      <c r="AL99" s="580"/>
      <c r="AM99" s="578"/>
      <c r="AN99" s="578"/>
      <c r="AO99" s="579"/>
      <c r="AP99" s="646"/>
      <c r="AQ99" s="578"/>
      <c r="AR99" s="578"/>
      <c r="AS99" s="647"/>
      <c r="AT99" s="580"/>
      <c r="AU99" s="578"/>
      <c r="AV99" s="578"/>
      <c r="AW99" s="579"/>
      <c r="AX99" s="580"/>
      <c r="AY99" s="578"/>
      <c r="AZ99" s="578"/>
      <c r="BA99" s="579"/>
    </row>
    <row r="100" spans="2:53" ht="45" customHeight="1">
      <c r="B100" s="1325">
        <v>2</v>
      </c>
      <c r="C100" s="1287" t="s">
        <v>770</v>
      </c>
      <c r="D100" s="1299">
        <v>1</v>
      </c>
      <c r="E100" s="953" t="s">
        <v>769</v>
      </c>
      <c r="F100" s="560"/>
      <c r="G100" s="554"/>
      <c r="H100" s="554"/>
      <c r="I100" s="559"/>
      <c r="J100" s="560"/>
      <c r="K100" s="554"/>
      <c r="L100" s="554"/>
      <c r="M100" s="559"/>
      <c r="N100" s="560"/>
      <c r="O100" s="554"/>
      <c r="P100" s="554"/>
      <c r="Q100" s="559"/>
      <c r="R100" s="553"/>
      <c r="S100" s="554"/>
      <c r="T100" s="554"/>
      <c r="U100" s="561"/>
      <c r="V100" s="560"/>
      <c r="W100" s="554"/>
      <c r="X100" s="554"/>
      <c r="Y100" s="559"/>
      <c r="Z100" s="553"/>
      <c r="AA100" s="554"/>
      <c r="AB100" s="554"/>
      <c r="AC100" s="561"/>
      <c r="AD100" s="560"/>
      <c r="AE100" s="554"/>
      <c r="AF100" s="554"/>
      <c r="AG100" s="559"/>
      <c r="AH100" s="553"/>
      <c r="AI100" s="554"/>
      <c r="AJ100" s="554"/>
      <c r="AK100" s="561"/>
      <c r="AL100" s="560"/>
      <c r="AM100" s="554"/>
      <c r="AN100" s="554"/>
      <c r="AO100" s="559"/>
      <c r="AP100" s="553"/>
      <c r="AQ100" s="554"/>
      <c r="AR100" s="554"/>
      <c r="AS100" s="561"/>
      <c r="AT100" s="560"/>
      <c r="AU100" s="554"/>
      <c r="AV100" s="554"/>
      <c r="AW100" s="559"/>
      <c r="AX100" s="560"/>
      <c r="AY100" s="554"/>
      <c r="AZ100" s="554"/>
      <c r="BA100" s="559"/>
    </row>
    <row r="101" spans="2:53" ht="72.75" customHeight="1" thickBot="1">
      <c r="B101" s="1326"/>
      <c r="C101" s="1289"/>
      <c r="D101" s="1300"/>
      <c r="E101" s="954"/>
      <c r="F101" s="557"/>
      <c r="G101" s="555"/>
      <c r="H101" s="555"/>
      <c r="I101" s="556"/>
      <c r="J101" s="557"/>
      <c r="K101" s="555"/>
      <c r="L101" s="555"/>
      <c r="M101" s="556"/>
      <c r="N101" s="557"/>
      <c r="O101" s="555"/>
      <c r="P101" s="555"/>
      <c r="Q101" s="556"/>
      <c r="R101" s="648"/>
      <c r="S101" s="555"/>
      <c r="T101" s="555"/>
      <c r="U101" s="558"/>
      <c r="V101" s="557"/>
      <c r="W101" s="555"/>
      <c r="X101" s="555"/>
      <c r="Y101" s="556"/>
      <c r="Z101" s="648"/>
      <c r="AA101" s="555"/>
      <c r="AB101" s="555"/>
      <c r="AC101" s="558"/>
      <c r="AD101" s="557"/>
      <c r="AE101" s="555"/>
      <c r="AF101" s="555"/>
      <c r="AG101" s="556"/>
      <c r="AH101" s="648"/>
      <c r="AI101" s="555"/>
      <c r="AJ101" s="555"/>
      <c r="AK101" s="558"/>
      <c r="AL101" s="557"/>
      <c r="AM101" s="555"/>
      <c r="AN101" s="555"/>
      <c r="AO101" s="556"/>
      <c r="AP101" s="648"/>
      <c r="AQ101" s="555"/>
      <c r="AR101" s="555"/>
      <c r="AS101" s="558"/>
      <c r="AT101" s="557"/>
      <c r="AU101" s="555"/>
      <c r="AV101" s="555"/>
      <c r="AW101" s="556"/>
      <c r="AX101" s="557"/>
      <c r="AY101" s="555"/>
      <c r="AZ101" s="555"/>
      <c r="BA101" s="556"/>
    </row>
    <row r="102" spans="2:53" ht="54" customHeight="1" thickBot="1">
      <c r="B102" s="522">
        <v>3</v>
      </c>
      <c r="C102" s="517" t="s">
        <v>771</v>
      </c>
      <c r="D102" s="514">
        <v>1</v>
      </c>
      <c r="E102" s="515" t="s">
        <v>772</v>
      </c>
      <c r="F102" s="580"/>
      <c r="G102" s="578"/>
      <c r="H102" s="578"/>
      <c r="I102" s="579"/>
      <c r="J102" s="580"/>
      <c r="K102" s="578"/>
      <c r="L102" s="578"/>
      <c r="M102" s="579"/>
      <c r="N102" s="580"/>
      <c r="O102" s="578"/>
      <c r="P102" s="578"/>
      <c r="Q102" s="579"/>
      <c r="R102" s="646"/>
      <c r="S102" s="578"/>
      <c r="T102" s="578"/>
      <c r="U102" s="647"/>
      <c r="V102" s="580"/>
      <c r="W102" s="578"/>
      <c r="X102" s="578"/>
      <c r="Y102" s="579"/>
      <c r="Z102" s="646"/>
      <c r="AA102" s="578"/>
      <c r="AB102" s="578"/>
      <c r="AC102" s="647"/>
      <c r="AD102" s="580"/>
      <c r="AE102" s="578"/>
      <c r="AF102" s="578"/>
      <c r="AG102" s="579"/>
      <c r="AH102" s="646"/>
      <c r="AI102" s="578"/>
      <c r="AJ102" s="578"/>
      <c r="AK102" s="647"/>
      <c r="AL102" s="580"/>
      <c r="AM102" s="578"/>
      <c r="AN102" s="578"/>
      <c r="AO102" s="579"/>
      <c r="AP102" s="646"/>
      <c r="AQ102" s="578"/>
      <c r="AR102" s="578"/>
      <c r="AS102" s="647"/>
      <c r="AT102" s="580"/>
      <c r="AU102" s="578"/>
      <c r="AV102" s="578"/>
      <c r="AW102" s="579"/>
      <c r="AX102" s="580"/>
      <c r="AY102" s="578"/>
      <c r="AZ102" s="578"/>
      <c r="BA102" s="579"/>
    </row>
    <row r="103" spans="2:53" ht="43.5" customHeight="1">
      <c r="B103" s="1301">
        <v>4</v>
      </c>
      <c r="C103" s="1287" t="s">
        <v>774</v>
      </c>
      <c r="D103" s="957">
        <v>1</v>
      </c>
      <c r="E103" s="513" t="s">
        <v>773</v>
      </c>
      <c r="F103" s="560"/>
      <c r="G103" s="554"/>
      <c r="H103" s="554"/>
      <c r="I103" s="559"/>
      <c r="J103" s="560"/>
      <c r="K103" s="554"/>
      <c r="L103" s="554"/>
      <c r="M103" s="559"/>
      <c r="N103" s="560"/>
      <c r="O103" s="554"/>
      <c r="P103" s="554"/>
      <c r="Q103" s="559"/>
      <c r="R103" s="553"/>
      <c r="S103" s="554"/>
      <c r="T103" s="554"/>
      <c r="U103" s="561"/>
      <c r="V103" s="560"/>
      <c r="W103" s="554"/>
      <c r="X103" s="554"/>
      <c r="Y103" s="559"/>
      <c r="Z103" s="553"/>
      <c r="AA103" s="554"/>
      <c r="AB103" s="554"/>
      <c r="AC103" s="561"/>
      <c r="AD103" s="560"/>
      <c r="AE103" s="554"/>
      <c r="AF103" s="554"/>
      <c r="AG103" s="559"/>
      <c r="AH103" s="553"/>
      <c r="AI103" s="554"/>
      <c r="AJ103" s="554"/>
      <c r="AK103" s="561"/>
      <c r="AL103" s="560"/>
      <c r="AM103" s="554"/>
      <c r="AN103" s="554"/>
      <c r="AO103" s="559"/>
      <c r="AP103" s="553"/>
      <c r="AQ103" s="554"/>
      <c r="AR103" s="554"/>
      <c r="AS103" s="561"/>
      <c r="AT103" s="560"/>
      <c r="AU103" s="554"/>
      <c r="AV103" s="554"/>
      <c r="AW103" s="559"/>
      <c r="AX103" s="560"/>
      <c r="AY103" s="554"/>
      <c r="AZ103" s="554"/>
      <c r="BA103" s="559"/>
    </row>
    <row r="104" spans="2:53" ht="31.5" customHeight="1">
      <c r="B104" s="1302"/>
      <c r="C104" s="1288"/>
      <c r="D104" s="942">
        <v>2</v>
      </c>
      <c r="E104" s="535" t="s">
        <v>775</v>
      </c>
      <c r="F104" s="548"/>
      <c r="G104" s="388"/>
      <c r="H104" s="388"/>
      <c r="I104" s="549"/>
      <c r="J104" s="548"/>
      <c r="K104" s="388"/>
      <c r="L104" s="388"/>
      <c r="M104" s="549"/>
      <c r="N104" s="548"/>
      <c r="O104" s="388"/>
      <c r="P104" s="388"/>
      <c r="Q104" s="549"/>
      <c r="R104" s="550"/>
      <c r="S104" s="388"/>
      <c r="T104" s="388"/>
      <c r="U104" s="551"/>
      <c r="V104" s="548"/>
      <c r="W104" s="388"/>
      <c r="X104" s="388"/>
      <c r="Y104" s="549"/>
      <c r="Z104" s="550"/>
      <c r="AA104" s="388"/>
      <c r="AB104" s="388"/>
      <c r="AC104" s="551"/>
      <c r="AD104" s="548"/>
      <c r="AE104" s="388"/>
      <c r="AF104" s="388"/>
      <c r="AG104" s="549"/>
      <c r="AH104" s="550"/>
      <c r="AI104" s="388"/>
      <c r="AJ104" s="388"/>
      <c r="AK104" s="551"/>
      <c r="AL104" s="548"/>
      <c r="AM104" s="388"/>
      <c r="AN104" s="388"/>
      <c r="AO104" s="549"/>
      <c r="AP104" s="550"/>
      <c r="AQ104" s="388"/>
      <c r="AR104" s="388"/>
      <c r="AS104" s="551"/>
      <c r="AT104" s="548"/>
      <c r="AU104" s="388"/>
      <c r="AV104" s="388"/>
      <c r="AW104" s="549"/>
      <c r="AX104" s="548"/>
      <c r="AY104" s="388"/>
      <c r="AZ104" s="388"/>
      <c r="BA104" s="549"/>
    </row>
    <row r="105" spans="2:53" ht="38.25" customHeight="1" thickBot="1">
      <c r="B105" s="1303"/>
      <c r="C105" s="1289"/>
      <c r="D105" s="951">
        <v>3</v>
      </c>
      <c r="E105" s="536" t="s">
        <v>725</v>
      </c>
      <c r="F105" s="557"/>
      <c r="G105" s="555"/>
      <c r="H105" s="555"/>
      <c r="I105" s="556"/>
      <c r="J105" s="557"/>
      <c r="K105" s="555"/>
      <c r="L105" s="555"/>
      <c r="M105" s="556"/>
      <c r="N105" s="557"/>
      <c r="O105" s="555"/>
      <c r="P105" s="555"/>
      <c r="Q105" s="556"/>
      <c r="R105" s="648"/>
      <c r="S105" s="555"/>
      <c r="T105" s="555"/>
      <c r="U105" s="558"/>
      <c r="V105" s="557"/>
      <c r="W105" s="555"/>
      <c r="X105" s="555"/>
      <c r="Y105" s="556"/>
      <c r="Z105" s="648"/>
      <c r="AA105" s="555"/>
      <c r="AB105" s="555"/>
      <c r="AC105" s="558"/>
      <c r="AD105" s="557"/>
      <c r="AE105" s="555"/>
      <c r="AF105" s="555"/>
      <c r="AG105" s="556"/>
      <c r="AH105" s="648"/>
      <c r="AI105" s="555"/>
      <c r="AJ105" s="555"/>
      <c r="AK105" s="558"/>
      <c r="AL105" s="557"/>
      <c r="AM105" s="555"/>
      <c r="AN105" s="555"/>
      <c r="AO105" s="556"/>
      <c r="AP105" s="648"/>
      <c r="AQ105" s="555"/>
      <c r="AR105" s="555"/>
      <c r="AS105" s="558"/>
      <c r="AT105" s="557"/>
      <c r="AU105" s="555"/>
      <c r="AV105" s="555"/>
      <c r="AW105" s="556"/>
      <c r="AX105" s="557"/>
      <c r="AY105" s="555"/>
      <c r="AZ105" s="555"/>
      <c r="BA105" s="556"/>
    </row>
    <row r="106" spans="2:53" ht="56.25" customHeight="1" thickBot="1">
      <c r="B106" s="520">
        <v>5</v>
      </c>
      <c r="C106" s="517" t="s">
        <v>726</v>
      </c>
      <c r="D106" s="514">
        <v>1</v>
      </c>
      <c r="E106" s="515" t="s">
        <v>776</v>
      </c>
      <c r="F106" s="580"/>
      <c r="G106" s="578"/>
      <c r="H106" s="578"/>
      <c r="I106" s="579"/>
      <c r="J106" s="580"/>
      <c r="K106" s="578"/>
      <c r="L106" s="578"/>
      <c r="M106" s="579"/>
      <c r="N106" s="580"/>
      <c r="O106" s="578"/>
      <c r="P106" s="578"/>
      <c r="Q106" s="579"/>
      <c r="R106" s="646"/>
      <c r="S106" s="578"/>
      <c r="T106" s="578"/>
      <c r="U106" s="647"/>
      <c r="V106" s="580"/>
      <c r="W106" s="578"/>
      <c r="X106" s="578"/>
      <c r="Y106" s="579"/>
      <c r="Z106" s="646"/>
      <c r="AA106" s="578"/>
      <c r="AB106" s="578"/>
      <c r="AC106" s="647"/>
      <c r="AD106" s="580"/>
      <c r="AE106" s="578"/>
      <c r="AF106" s="578"/>
      <c r="AG106" s="579"/>
      <c r="AH106" s="646"/>
      <c r="AI106" s="578"/>
      <c r="AJ106" s="578"/>
      <c r="AK106" s="647"/>
      <c r="AL106" s="580"/>
      <c r="AM106" s="578"/>
      <c r="AN106" s="578"/>
      <c r="AO106" s="579"/>
      <c r="AP106" s="646"/>
      <c r="AQ106" s="578"/>
      <c r="AR106" s="578"/>
      <c r="AS106" s="647"/>
      <c r="AT106" s="580"/>
      <c r="AU106" s="578"/>
      <c r="AV106" s="578"/>
      <c r="AW106" s="579"/>
      <c r="AX106" s="580"/>
      <c r="AY106" s="578"/>
      <c r="AZ106" s="578"/>
      <c r="BA106" s="579"/>
    </row>
    <row r="107" spans="2:53" ht="26.25" thickBot="1">
      <c r="B107" s="522">
        <v>6</v>
      </c>
      <c r="C107" s="517" t="s">
        <v>777</v>
      </c>
      <c r="D107" s="663">
        <v>1</v>
      </c>
      <c r="E107" s="515" t="s">
        <v>778</v>
      </c>
      <c r="F107" s="580"/>
      <c r="G107" s="578"/>
      <c r="H107" s="578"/>
      <c r="I107" s="579"/>
      <c r="J107" s="580"/>
      <c r="K107" s="578"/>
      <c r="L107" s="578"/>
      <c r="M107" s="579"/>
      <c r="N107" s="580"/>
      <c r="O107" s="578"/>
      <c r="P107" s="578"/>
      <c r="Q107" s="579"/>
      <c r="R107" s="646"/>
      <c r="S107" s="578"/>
      <c r="T107" s="578"/>
      <c r="U107" s="647"/>
      <c r="V107" s="580"/>
      <c r="W107" s="578"/>
      <c r="X107" s="578"/>
      <c r="Y107" s="579"/>
      <c r="Z107" s="646"/>
      <c r="AA107" s="578"/>
      <c r="AB107" s="578"/>
      <c r="AC107" s="647"/>
      <c r="AD107" s="580"/>
      <c r="AE107" s="578"/>
      <c r="AF107" s="578"/>
      <c r="AG107" s="579"/>
      <c r="AH107" s="646"/>
      <c r="AI107" s="578"/>
      <c r="AJ107" s="578"/>
      <c r="AK107" s="647"/>
      <c r="AL107" s="580"/>
      <c r="AM107" s="578"/>
      <c r="AN107" s="578"/>
      <c r="AO107" s="579"/>
      <c r="AP107" s="646"/>
      <c r="AQ107" s="578"/>
      <c r="AR107" s="578"/>
      <c r="AS107" s="647"/>
      <c r="AT107" s="580"/>
      <c r="AU107" s="578"/>
      <c r="AV107" s="578"/>
      <c r="AW107" s="579"/>
      <c r="AX107" s="580"/>
      <c r="AY107" s="578"/>
      <c r="AZ107" s="578"/>
      <c r="BA107" s="579"/>
    </row>
    <row r="108" spans="2:53" ht="51" customHeight="1" thickBot="1">
      <c r="B108" s="958">
        <v>7</v>
      </c>
      <c r="C108" s="952" t="s">
        <v>727</v>
      </c>
      <c r="D108" s="658">
        <v>1</v>
      </c>
      <c r="E108" s="953" t="s">
        <v>779</v>
      </c>
      <c r="F108" s="649"/>
      <c r="G108" s="650"/>
      <c r="H108" s="650"/>
      <c r="I108" s="581"/>
      <c r="J108" s="649"/>
      <c r="K108" s="650"/>
      <c r="L108" s="650"/>
      <c r="M108" s="581"/>
      <c r="N108" s="649"/>
      <c r="O108" s="650"/>
      <c r="P108" s="650"/>
      <c r="Q108" s="581"/>
      <c r="R108" s="651"/>
      <c r="S108" s="650"/>
      <c r="T108" s="650"/>
      <c r="U108" s="582"/>
      <c r="V108" s="649"/>
      <c r="W108" s="650"/>
      <c r="X108" s="650"/>
      <c r="Y108" s="581"/>
      <c r="Z108" s="651"/>
      <c r="AA108" s="650"/>
      <c r="AB108" s="650"/>
      <c r="AC108" s="582"/>
      <c r="AD108" s="649"/>
      <c r="AE108" s="650"/>
      <c r="AF108" s="650"/>
      <c r="AG108" s="581"/>
      <c r="AH108" s="651"/>
      <c r="AI108" s="650"/>
      <c r="AJ108" s="650"/>
      <c r="AK108" s="582"/>
      <c r="AL108" s="649"/>
      <c r="AM108" s="650"/>
      <c r="AN108" s="650"/>
      <c r="AO108" s="581"/>
      <c r="AP108" s="651"/>
      <c r="AQ108" s="650"/>
      <c r="AR108" s="650"/>
      <c r="AS108" s="582"/>
      <c r="AT108" s="649"/>
      <c r="AU108" s="650"/>
      <c r="AV108" s="650"/>
      <c r="AW108" s="581"/>
      <c r="AX108" s="649"/>
      <c r="AY108" s="650"/>
      <c r="AZ108" s="650"/>
      <c r="BA108" s="581"/>
    </row>
    <row r="109" spans="2:53" ht="80.25" customHeight="1" thickBot="1">
      <c r="B109" s="520">
        <v>8</v>
      </c>
      <c r="C109" s="532" t="s">
        <v>780</v>
      </c>
      <c r="D109" s="663">
        <v>1</v>
      </c>
      <c r="E109" s="547" t="s">
        <v>781</v>
      </c>
      <c r="F109" s="580"/>
      <c r="G109" s="578"/>
      <c r="H109" s="578"/>
      <c r="I109" s="579"/>
      <c r="J109" s="580"/>
      <c r="K109" s="578"/>
      <c r="L109" s="578"/>
      <c r="M109" s="579"/>
      <c r="N109" s="580"/>
      <c r="O109" s="578"/>
      <c r="P109" s="578"/>
      <c r="Q109" s="579"/>
      <c r="R109" s="580"/>
      <c r="S109" s="578"/>
      <c r="T109" s="578"/>
      <c r="U109" s="579"/>
      <c r="V109" s="580"/>
      <c r="W109" s="578"/>
      <c r="X109" s="578"/>
      <c r="Y109" s="579"/>
      <c r="Z109" s="580"/>
      <c r="AA109" s="578"/>
      <c r="AB109" s="578"/>
      <c r="AC109" s="579"/>
      <c r="AD109" s="580"/>
      <c r="AE109" s="578"/>
      <c r="AF109" s="578"/>
      <c r="AG109" s="579"/>
      <c r="AH109" s="580"/>
      <c r="AI109" s="578"/>
      <c r="AJ109" s="578"/>
      <c r="AK109" s="579"/>
      <c r="AL109" s="580"/>
      <c r="AM109" s="578"/>
      <c r="AN109" s="578"/>
      <c r="AO109" s="579"/>
      <c r="AP109" s="580"/>
      <c r="AQ109" s="578"/>
      <c r="AR109" s="578"/>
      <c r="AS109" s="579"/>
      <c r="AT109" s="580"/>
      <c r="AU109" s="578"/>
      <c r="AV109" s="578"/>
      <c r="AW109" s="579"/>
      <c r="AX109" s="580"/>
      <c r="AY109" s="578"/>
      <c r="AZ109" s="578"/>
      <c r="BA109" s="579"/>
    </row>
  </sheetData>
  <sheetProtection/>
  <mergeCells count="123">
    <mergeCell ref="B6:B9"/>
    <mergeCell ref="B11:B14"/>
    <mergeCell ref="C11:C14"/>
    <mergeCell ref="D11:D12"/>
    <mergeCell ref="C6:C10"/>
    <mergeCell ref="B20:B21"/>
    <mergeCell ref="C20:C21"/>
    <mergeCell ref="B22:B24"/>
    <mergeCell ref="C22:C24"/>
    <mergeCell ref="B15:B17"/>
    <mergeCell ref="C15:C17"/>
    <mergeCell ref="B18:B19"/>
    <mergeCell ref="C18:C19"/>
    <mergeCell ref="E11:E12"/>
    <mergeCell ref="F11:F12"/>
    <mergeCell ref="G11:G12"/>
    <mergeCell ref="H11:H12"/>
    <mergeCell ref="I11:I12"/>
    <mergeCell ref="C57:C59"/>
    <mergeCell ref="C50:C56"/>
    <mergeCell ref="D25:D26"/>
    <mergeCell ref="E25:E26"/>
    <mergeCell ref="C25:C30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R11:AR12"/>
    <mergeCell ref="AS11:AS12"/>
    <mergeCell ref="AL11:AL12"/>
    <mergeCell ref="AM11:AM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P11:AP12"/>
    <mergeCell ref="AQ11:AQ12"/>
    <mergeCell ref="B46:BA46"/>
    <mergeCell ref="B47:B56"/>
    <mergeCell ref="C60:C61"/>
    <mergeCell ref="C62:C63"/>
    <mergeCell ref="B25:B30"/>
    <mergeCell ref="AT11:AT12"/>
    <mergeCell ref="AU11:AU12"/>
    <mergeCell ref="AV11:AV12"/>
    <mergeCell ref="AW11:AW12"/>
    <mergeCell ref="AX11:AX12"/>
    <mergeCell ref="B1:BA1"/>
    <mergeCell ref="B100:B101"/>
    <mergeCell ref="C100:C101"/>
    <mergeCell ref="B81:B82"/>
    <mergeCell ref="C81:C82"/>
    <mergeCell ref="D81:D82"/>
    <mergeCell ref="B83:B87"/>
    <mergeCell ref="B60:B61"/>
    <mergeCell ref="B62:B63"/>
    <mergeCell ref="B65:B68"/>
    <mergeCell ref="AP2:AS2"/>
    <mergeCell ref="AT2:AW2"/>
    <mergeCell ref="AX2:BA2"/>
    <mergeCell ref="B4:BA4"/>
    <mergeCell ref="B5:BA5"/>
    <mergeCell ref="BA11:BA12"/>
    <mergeCell ref="AZ11:AZ12"/>
    <mergeCell ref="AY11:AY12"/>
    <mergeCell ref="AN11:AN12"/>
    <mergeCell ref="AO11:AO12"/>
    <mergeCell ref="B71:B75"/>
    <mergeCell ref="C31:C32"/>
    <mergeCell ref="C35:C38"/>
    <mergeCell ref="C40:C41"/>
    <mergeCell ref="B31:B32"/>
    <mergeCell ref="B35:B38"/>
    <mergeCell ref="B40:B41"/>
    <mergeCell ref="B43:B44"/>
    <mergeCell ref="B57:B59"/>
    <mergeCell ref="C43:C44"/>
    <mergeCell ref="B103:B105"/>
    <mergeCell ref="B88:B89"/>
    <mergeCell ref="B91:B96"/>
    <mergeCell ref="C65:C68"/>
    <mergeCell ref="C69:C70"/>
    <mergeCell ref="C71:C75"/>
    <mergeCell ref="B76:B80"/>
    <mergeCell ref="C76:C78"/>
    <mergeCell ref="C79:C80"/>
    <mergeCell ref="B69:B70"/>
    <mergeCell ref="N2:Q2"/>
    <mergeCell ref="J2:M2"/>
    <mergeCell ref="F2:I2"/>
    <mergeCell ref="C103:C105"/>
    <mergeCell ref="E81:E82"/>
    <mergeCell ref="C83:C87"/>
    <mergeCell ref="C88:C89"/>
    <mergeCell ref="C91:C96"/>
    <mergeCell ref="B98:BA98"/>
    <mergeCell ref="D100:D101"/>
    <mergeCell ref="AL2:AO2"/>
    <mergeCell ref="AH2:AK2"/>
    <mergeCell ref="AD2:AG2"/>
    <mergeCell ref="Z2:AC2"/>
    <mergeCell ref="V2:Y2"/>
    <mergeCell ref="R2:U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82"/>
  <sheetViews>
    <sheetView zoomScale="60" zoomScaleNormal="60" zoomScalePageLayoutView="0" workbookViewId="0" topLeftCell="A4">
      <selection activeCell="BC10" sqref="BC10:BC23"/>
    </sheetView>
  </sheetViews>
  <sheetFormatPr defaultColWidth="9.140625" defaultRowHeight="15"/>
  <cols>
    <col min="1" max="1" width="3.8515625" style="686" customWidth="1"/>
    <col min="2" max="2" width="24.28125" style="505" customWidth="1"/>
    <col min="3" max="3" width="5.8515625" style="505" customWidth="1"/>
    <col min="4" max="4" width="53.00390625" style="505" customWidth="1"/>
    <col min="5" max="5" width="53.00390625" style="17" customWidth="1"/>
    <col min="6" max="6" width="2.140625" style="13" customWidth="1"/>
    <col min="7" max="8" width="2.140625" style="21" customWidth="1"/>
    <col min="9" max="9" width="2.28125" style="14" customWidth="1"/>
    <col min="10" max="10" width="2.140625" style="15" customWidth="1"/>
    <col min="11" max="12" width="2.140625" style="21" customWidth="1"/>
    <col min="13" max="13" width="2.140625" style="16" customWidth="1"/>
    <col min="14" max="14" width="2.140625" style="13" customWidth="1"/>
    <col min="15" max="16" width="2.140625" style="21" customWidth="1"/>
    <col min="17" max="17" width="2.140625" style="14" customWidth="1"/>
    <col min="18" max="18" width="2.140625" style="15" customWidth="1"/>
    <col min="19" max="20" width="2.140625" style="21" customWidth="1"/>
    <col min="21" max="21" width="2.140625" style="16" customWidth="1"/>
    <col min="22" max="22" width="2.140625" style="13" customWidth="1"/>
    <col min="23" max="24" width="2.140625" style="21" customWidth="1"/>
    <col min="25" max="25" width="2.140625" style="14" customWidth="1"/>
    <col min="26" max="26" width="2.140625" style="15" customWidth="1"/>
    <col min="27" max="28" width="2.140625" style="21" customWidth="1"/>
    <col min="29" max="29" width="2.140625" style="16" customWidth="1"/>
    <col min="30" max="30" width="2.140625" style="13" customWidth="1"/>
    <col min="31" max="32" width="2.140625" style="21" customWidth="1"/>
    <col min="33" max="33" width="2.140625" style="14" customWidth="1"/>
    <col min="34" max="34" width="2.140625" style="15" customWidth="1"/>
    <col min="35" max="36" width="2.140625" style="21" customWidth="1"/>
    <col min="37" max="37" width="2.140625" style="16" customWidth="1"/>
    <col min="38" max="38" width="2.140625" style="13" customWidth="1"/>
    <col min="39" max="40" width="2.140625" style="21" customWidth="1"/>
    <col min="41" max="41" width="2.140625" style="14" customWidth="1"/>
    <col min="42" max="42" width="2.140625" style="15" customWidth="1"/>
    <col min="43" max="44" width="2.140625" style="21" customWidth="1"/>
    <col min="45" max="45" width="2.140625" style="16" customWidth="1"/>
    <col min="46" max="46" width="2.140625" style="13" customWidth="1"/>
    <col min="47" max="48" width="2.140625" style="21" customWidth="1"/>
    <col min="49" max="49" width="2.140625" style="16" customWidth="1"/>
    <col min="50" max="50" width="2.140625" style="13" customWidth="1"/>
    <col min="51" max="52" width="2.140625" style="21" customWidth="1"/>
    <col min="53" max="53" width="2.140625" style="14" customWidth="1"/>
    <col min="54" max="54" width="18.8515625" style="694" customWidth="1"/>
    <col min="55" max="55" width="15.8515625" style="693" customWidth="1"/>
    <col min="56" max="56" width="24.00390625" style="17" customWidth="1"/>
    <col min="57" max="57" width="23.421875" style="17" customWidth="1"/>
    <col min="58" max="58" width="20.7109375" style="17" customWidth="1"/>
    <col min="59" max="59" width="19.57421875" style="17" customWidth="1"/>
    <col min="60" max="60" width="18.7109375" style="17" customWidth="1"/>
    <col min="61" max="16384" width="9.140625" style="17" customWidth="1"/>
  </cols>
  <sheetData>
    <row r="1" spans="1:61" ht="64.5" customHeight="1">
      <c r="A1" s="1376" t="s">
        <v>223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W1" s="1377"/>
      <c r="X1" s="1377"/>
      <c r="Y1" s="1377"/>
      <c r="Z1" s="1377"/>
      <c r="AA1" s="1377"/>
      <c r="AB1" s="1377"/>
      <c r="AC1" s="1377"/>
      <c r="AD1" s="1377"/>
      <c r="AE1" s="1377"/>
      <c r="AF1" s="1377"/>
      <c r="AG1" s="1377"/>
      <c r="AH1" s="1377"/>
      <c r="AI1" s="1377"/>
      <c r="AJ1" s="1377"/>
      <c r="AK1" s="1377"/>
      <c r="AL1" s="1377"/>
      <c r="AM1" s="1377"/>
      <c r="AN1" s="1377"/>
      <c r="AO1" s="1377"/>
      <c r="AP1" s="1377"/>
      <c r="AQ1" s="1377"/>
      <c r="AR1" s="1377"/>
      <c r="AS1" s="1377"/>
      <c r="AT1" s="1377"/>
      <c r="AU1" s="1377"/>
      <c r="AV1" s="1377"/>
      <c r="AW1" s="1377"/>
      <c r="AX1" s="1377"/>
      <c r="AY1" s="1377"/>
      <c r="AZ1" s="1377"/>
      <c r="BA1" s="1377"/>
      <c r="BB1" s="1377"/>
      <c r="BC1" s="1378"/>
      <c r="BD1" s="1379"/>
      <c r="BE1" s="4"/>
      <c r="BF1" s="4"/>
      <c r="BG1" s="4"/>
      <c r="BH1" s="4"/>
      <c r="BI1" s="23"/>
    </row>
    <row r="2" spans="1:60" ht="50.25" customHeight="1">
      <c r="A2" s="504"/>
      <c r="B2" s="1383" t="s">
        <v>591</v>
      </c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  <c r="X2" s="1383"/>
      <c r="Y2" s="1383"/>
      <c r="Z2" s="1383"/>
      <c r="AA2" s="1383"/>
      <c r="AB2" s="1383"/>
      <c r="AC2" s="1383"/>
      <c r="AD2" s="1383"/>
      <c r="AE2" s="1383"/>
      <c r="AF2" s="1383"/>
      <c r="AG2" s="1383"/>
      <c r="AH2" s="1383"/>
      <c r="AI2" s="1383"/>
      <c r="AJ2" s="1383"/>
      <c r="AK2" s="1383"/>
      <c r="AL2" s="1383"/>
      <c r="AM2" s="1383"/>
      <c r="AN2" s="1383"/>
      <c r="AO2" s="1383"/>
      <c r="AP2" s="1383"/>
      <c r="AQ2" s="1383"/>
      <c r="AR2" s="1383"/>
      <c r="AS2" s="1383"/>
      <c r="AT2" s="1383"/>
      <c r="AU2" s="1383"/>
      <c r="AV2" s="1383"/>
      <c r="AW2" s="1383"/>
      <c r="AX2" s="1383"/>
      <c r="AY2" s="1383"/>
      <c r="AZ2" s="1383"/>
      <c r="BA2" s="1383"/>
      <c r="BB2" s="1073" t="s">
        <v>592</v>
      </c>
      <c r="BC2" s="1073" t="s">
        <v>511</v>
      </c>
      <c r="BD2" s="193" t="s">
        <v>593</v>
      </c>
      <c r="BE2" s="1384" t="s">
        <v>227</v>
      </c>
      <c r="BF2" s="1088"/>
      <c r="BG2" s="1088"/>
      <c r="BH2" s="1088"/>
    </row>
    <row r="3" spans="1:60" ht="14.25" customHeight="1">
      <c r="A3" s="504"/>
      <c r="B3" s="427"/>
      <c r="C3" s="427"/>
      <c r="D3" s="427"/>
      <c r="E3" s="152"/>
      <c r="F3" s="1217" t="s">
        <v>77</v>
      </c>
      <c r="G3" s="1217"/>
      <c r="H3" s="1217"/>
      <c r="I3" s="1217"/>
      <c r="J3" s="1217" t="s">
        <v>104</v>
      </c>
      <c r="K3" s="1217"/>
      <c r="L3" s="1217"/>
      <c r="M3" s="1217"/>
      <c r="N3" s="1217" t="s">
        <v>105</v>
      </c>
      <c r="O3" s="1217"/>
      <c r="P3" s="1217"/>
      <c r="Q3" s="1217"/>
      <c r="R3" s="1217" t="s">
        <v>80</v>
      </c>
      <c r="S3" s="1217"/>
      <c r="T3" s="1217"/>
      <c r="U3" s="1217"/>
      <c r="V3" s="1217" t="s">
        <v>4</v>
      </c>
      <c r="W3" s="1217"/>
      <c r="X3" s="1217"/>
      <c r="Y3" s="1217"/>
      <c r="Z3" s="1217" t="s">
        <v>81</v>
      </c>
      <c r="AA3" s="1217"/>
      <c r="AB3" s="1217"/>
      <c r="AC3" s="1217"/>
      <c r="AD3" s="1217" t="s">
        <v>133</v>
      </c>
      <c r="AE3" s="1217"/>
      <c r="AF3" s="1217"/>
      <c r="AG3" s="1217"/>
      <c r="AH3" s="1217" t="s">
        <v>83</v>
      </c>
      <c r="AI3" s="1217"/>
      <c r="AJ3" s="1217"/>
      <c r="AK3" s="1217"/>
      <c r="AL3" s="1217" t="s">
        <v>106</v>
      </c>
      <c r="AM3" s="1217"/>
      <c r="AN3" s="1217"/>
      <c r="AO3" s="1217"/>
      <c r="AP3" s="1217" t="s">
        <v>107</v>
      </c>
      <c r="AQ3" s="1217"/>
      <c r="AR3" s="1217"/>
      <c r="AS3" s="1217"/>
      <c r="AT3" s="1217" t="s">
        <v>108</v>
      </c>
      <c r="AU3" s="1217"/>
      <c r="AV3" s="1217"/>
      <c r="AW3" s="1217"/>
      <c r="AX3" s="1217" t="s">
        <v>86</v>
      </c>
      <c r="AY3" s="1217"/>
      <c r="AZ3" s="1217"/>
      <c r="BA3" s="1217"/>
      <c r="BB3" s="1073"/>
      <c r="BC3" s="1073"/>
      <c r="BD3" s="1365" t="s">
        <v>512</v>
      </c>
      <c r="BE3" s="351" t="s">
        <v>68</v>
      </c>
      <c r="BF3" s="913" t="s">
        <v>69</v>
      </c>
      <c r="BG3" s="913" t="s">
        <v>70</v>
      </c>
      <c r="BH3" s="913" t="s">
        <v>72</v>
      </c>
    </row>
    <row r="4" spans="1:60" ht="14.25" customHeight="1">
      <c r="A4" s="504"/>
      <c r="B4" s="427" t="s">
        <v>513</v>
      </c>
      <c r="C4" s="427"/>
      <c r="D4" s="427" t="s">
        <v>87</v>
      </c>
      <c r="E4" s="152" t="s">
        <v>88</v>
      </c>
      <c r="F4" s="937">
        <v>1</v>
      </c>
      <c r="G4" s="937">
        <v>2</v>
      </c>
      <c r="H4" s="937">
        <v>3</v>
      </c>
      <c r="I4" s="937">
        <v>4</v>
      </c>
      <c r="J4" s="937">
        <v>1</v>
      </c>
      <c r="K4" s="937">
        <v>2</v>
      </c>
      <c r="L4" s="937">
        <v>3</v>
      </c>
      <c r="M4" s="937">
        <v>4</v>
      </c>
      <c r="N4" s="937">
        <v>1</v>
      </c>
      <c r="O4" s="937">
        <v>2</v>
      </c>
      <c r="P4" s="937">
        <v>3</v>
      </c>
      <c r="Q4" s="937">
        <v>4</v>
      </c>
      <c r="R4" s="937">
        <v>1</v>
      </c>
      <c r="S4" s="937">
        <v>2</v>
      </c>
      <c r="T4" s="937">
        <v>3</v>
      </c>
      <c r="U4" s="937">
        <v>4</v>
      </c>
      <c r="V4" s="937">
        <v>1</v>
      </c>
      <c r="W4" s="937">
        <v>2</v>
      </c>
      <c r="X4" s="937">
        <v>3</v>
      </c>
      <c r="Y4" s="937">
        <v>4</v>
      </c>
      <c r="Z4" s="118">
        <v>1</v>
      </c>
      <c r="AA4" s="118">
        <v>2</v>
      </c>
      <c r="AB4" s="118">
        <v>3</v>
      </c>
      <c r="AC4" s="118">
        <v>4</v>
      </c>
      <c r="AD4" s="118">
        <v>1</v>
      </c>
      <c r="AE4" s="118">
        <v>2</v>
      </c>
      <c r="AF4" s="118">
        <v>3</v>
      </c>
      <c r="AG4" s="118">
        <v>4</v>
      </c>
      <c r="AH4" s="118">
        <v>1</v>
      </c>
      <c r="AI4" s="118">
        <v>2</v>
      </c>
      <c r="AJ4" s="118">
        <v>3</v>
      </c>
      <c r="AK4" s="118">
        <v>4</v>
      </c>
      <c r="AL4" s="118">
        <v>1</v>
      </c>
      <c r="AM4" s="118">
        <v>2</v>
      </c>
      <c r="AN4" s="118">
        <v>3</v>
      </c>
      <c r="AO4" s="118">
        <v>4</v>
      </c>
      <c r="AP4" s="937">
        <v>1</v>
      </c>
      <c r="AQ4" s="937">
        <v>2</v>
      </c>
      <c r="AR4" s="937">
        <v>3</v>
      </c>
      <c r="AS4" s="937">
        <v>4</v>
      </c>
      <c r="AT4" s="937">
        <v>1</v>
      </c>
      <c r="AU4" s="937">
        <v>2</v>
      </c>
      <c r="AV4" s="937">
        <v>3</v>
      </c>
      <c r="AW4" s="937">
        <v>4</v>
      </c>
      <c r="AX4" s="937">
        <v>1</v>
      </c>
      <c r="AY4" s="937">
        <v>2</v>
      </c>
      <c r="AZ4" s="937">
        <v>3</v>
      </c>
      <c r="BA4" s="937">
        <v>4</v>
      </c>
      <c r="BB4" s="1073"/>
      <c r="BC4" s="1073"/>
      <c r="BD4" s="1365"/>
      <c r="BE4" s="352"/>
      <c r="BF4" s="937"/>
      <c r="BG4" s="937"/>
      <c r="BH4" s="937"/>
    </row>
    <row r="5" spans="1:60" ht="32.25" customHeight="1" thickBot="1">
      <c r="A5" s="1367" t="s">
        <v>594</v>
      </c>
      <c r="B5" s="1368"/>
      <c r="C5" s="1368"/>
      <c r="D5" s="1368"/>
      <c r="E5" s="1368"/>
      <c r="F5" s="1368"/>
      <c r="G5" s="1368"/>
      <c r="H5" s="1368"/>
      <c r="I5" s="1368"/>
      <c r="J5" s="1368"/>
      <c r="K5" s="1368"/>
      <c r="L5" s="1368"/>
      <c r="M5" s="1368"/>
      <c r="N5" s="1368"/>
      <c r="O5" s="1368"/>
      <c r="P5" s="1368"/>
      <c r="Q5" s="1368"/>
      <c r="R5" s="1368"/>
      <c r="S5" s="1368"/>
      <c r="T5" s="1368"/>
      <c r="U5" s="1368"/>
      <c r="V5" s="1368"/>
      <c r="W5" s="1368"/>
      <c r="X5" s="1368"/>
      <c r="Y5" s="1368"/>
      <c r="Z5" s="1368"/>
      <c r="AA5" s="1368"/>
      <c r="AB5" s="1368"/>
      <c r="AC5" s="1368"/>
      <c r="AD5" s="1368"/>
      <c r="AE5" s="1368"/>
      <c r="AF5" s="1368"/>
      <c r="AG5" s="1368"/>
      <c r="AH5" s="1368"/>
      <c r="AI5" s="1368"/>
      <c r="AJ5" s="1368"/>
      <c r="AK5" s="1368"/>
      <c r="AL5" s="1368"/>
      <c r="AM5" s="1368"/>
      <c r="AN5" s="1368"/>
      <c r="AO5" s="1368"/>
      <c r="AP5" s="1368"/>
      <c r="AQ5" s="1368"/>
      <c r="AR5" s="1368"/>
      <c r="AS5" s="1368"/>
      <c r="AT5" s="1368"/>
      <c r="AU5" s="1368"/>
      <c r="AV5" s="1368"/>
      <c r="AW5" s="1368"/>
      <c r="AX5" s="1368"/>
      <c r="AY5" s="1368"/>
      <c r="AZ5" s="1368"/>
      <c r="BA5" s="1368"/>
      <c r="BB5" s="1124"/>
      <c r="BC5" s="1124"/>
      <c r="BD5" s="1366"/>
      <c r="BE5" s="352"/>
      <c r="BF5" s="937"/>
      <c r="BG5" s="937"/>
      <c r="BH5" s="937"/>
    </row>
    <row r="6" spans="1:60" ht="120.75" customHeight="1" thickBot="1">
      <c r="A6" s="670">
        <v>1</v>
      </c>
      <c r="B6" s="668" t="s">
        <v>595</v>
      </c>
      <c r="C6" s="668">
        <v>1</v>
      </c>
      <c r="D6" s="668" t="s">
        <v>595</v>
      </c>
      <c r="E6" s="353"/>
      <c r="F6" s="695"/>
      <c r="G6" s="6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687" t="s">
        <v>596</v>
      </c>
      <c r="BC6" s="688" t="s">
        <v>597</v>
      </c>
      <c r="BD6" s="185"/>
      <c r="BE6" s="937"/>
      <c r="BF6" s="937"/>
      <c r="BG6" s="937"/>
      <c r="BH6" s="937"/>
    </row>
    <row r="7" spans="1:60" ht="109.5" customHeight="1" thickBot="1">
      <c r="A7" s="671">
        <v>2</v>
      </c>
      <c r="B7" s="354" t="s">
        <v>598</v>
      </c>
      <c r="C7" s="672">
        <v>1</v>
      </c>
      <c r="D7" s="673" t="s">
        <v>599</v>
      </c>
      <c r="E7" s="355"/>
      <c r="F7" s="695"/>
      <c r="G7" s="696"/>
      <c r="H7" s="696"/>
      <c r="I7" s="6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687" t="s">
        <v>1031</v>
      </c>
      <c r="BC7" s="135" t="s">
        <v>600</v>
      </c>
      <c r="BD7" s="185"/>
      <c r="BE7" s="937"/>
      <c r="BF7" s="937"/>
      <c r="BG7" s="937"/>
      <c r="BH7" s="937"/>
    </row>
    <row r="8" spans="1:60" ht="90.75" customHeight="1" thickBot="1">
      <c r="A8" s="674">
        <v>3</v>
      </c>
      <c r="B8" s="669" t="s">
        <v>643</v>
      </c>
      <c r="C8" s="669">
        <v>1</v>
      </c>
      <c r="D8" s="675" t="s">
        <v>601</v>
      </c>
      <c r="E8" s="356"/>
      <c r="F8" s="357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697"/>
      <c r="S8" s="501"/>
      <c r="T8" s="359"/>
      <c r="U8" s="358"/>
      <c r="V8" s="358"/>
      <c r="W8" s="358"/>
      <c r="X8" s="358"/>
      <c r="Y8" s="358"/>
      <c r="Z8" s="358"/>
      <c r="AA8" s="358"/>
      <c r="AB8" s="358"/>
      <c r="AC8" s="358"/>
      <c r="AD8" s="697"/>
      <c r="AE8" s="697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697"/>
      <c r="AQ8" s="697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689" t="s">
        <v>602</v>
      </c>
      <c r="BC8" s="690" t="s">
        <v>600</v>
      </c>
      <c r="BD8" s="178"/>
      <c r="BE8" s="937"/>
      <c r="BF8" s="937"/>
      <c r="BG8" s="937"/>
      <c r="BH8" s="937"/>
    </row>
    <row r="9" spans="1:60" ht="78" customHeight="1" thickBot="1">
      <c r="A9" s="676">
        <v>4</v>
      </c>
      <c r="B9" s="676" t="s">
        <v>603</v>
      </c>
      <c r="C9" s="668">
        <v>1</v>
      </c>
      <c r="D9" s="668" t="s">
        <v>604</v>
      </c>
      <c r="E9" s="360"/>
      <c r="F9" s="361"/>
      <c r="G9" s="361"/>
      <c r="H9" s="361"/>
      <c r="I9" s="361"/>
      <c r="J9" s="369"/>
      <c r="K9" s="369"/>
      <c r="L9" s="369"/>
      <c r="M9" s="369"/>
      <c r="N9" s="369"/>
      <c r="O9" s="361"/>
      <c r="P9" s="361"/>
      <c r="Q9" s="361"/>
      <c r="R9" s="361"/>
      <c r="S9" s="369"/>
      <c r="T9" s="369"/>
      <c r="U9" s="369"/>
      <c r="V9" s="369"/>
      <c r="W9" s="369"/>
      <c r="X9" s="361"/>
      <c r="Y9" s="361"/>
      <c r="Z9" s="361"/>
      <c r="AA9" s="361"/>
      <c r="AB9" s="361"/>
      <c r="AC9" s="361"/>
      <c r="AD9" s="369"/>
      <c r="AE9" s="369"/>
      <c r="AF9" s="369"/>
      <c r="AG9" s="369"/>
      <c r="AH9" s="369"/>
      <c r="AI9" s="361"/>
      <c r="AJ9" s="361"/>
      <c r="AK9" s="361"/>
      <c r="AL9" s="361"/>
      <c r="AM9" s="361"/>
      <c r="AN9" s="361"/>
      <c r="AO9" s="369"/>
      <c r="AP9" s="369"/>
      <c r="AQ9" s="369"/>
      <c r="AR9" s="369"/>
      <c r="AS9" s="361"/>
      <c r="AT9" s="361"/>
      <c r="AU9" s="361"/>
      <c r="AV9" s="369"/>
      <c r="AW9" s="369"/>
      <c r="AX9" s="369"/>
      <c r="AY9" s="369"/>
      <c r="AZ9" s="369"/>
      <c r="BA9" s="369"/>
      <c r="BB9" s="691" t="s">
        <v>596</v>
      </c>
      <c r="BC9" s="688" t="s">
        <v>1032</v>
      </c>
      <c r="BD9" s="185"/>
      <c r="BE9" s="937"/>
      <c r="BF9" s="937"/>
      <c r="BG9" s="937"/>
      <c r="BH9" s="937"/>
    </row>
    <row r="10" spans="1:60" ht="34.5" customHeight="1">
      <c r="A10" s="1369">
        <v>5</v>
      </c>
      <c r="B10" s="1369" t="s">
        <v>644</v>
      </c>
      <c r="C10" s="677">
        <v>1</v>
      </c>
      <c r="D10" s="678" t="s">
        <v>605</v>
      </c>
      <c r="E10" s="362"/>
      <c r="F10" s="182"/>
      <c r="G10" s="18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363"/>
      <c r="S10" s="363"/>
      <c r="T10" s="363"/>
      <c r="U10" s="363"/>
      <c r="V10" s="182"/>
      <c r="W10" s="182"/>
      <c r="X10" s="182"/>
      <c r="Y10" s="182"/>
      <c r="Z10" s="182"/>
      <c r="AA10" s="182"/>
      <c r="AB10" s="182"/>
      <c r="AC10" s="182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373" t="s">
        <v>596</v>
      </c>
      <c r="BC10" s="1245" t="s">
        <v>597</v>
      </c>
      <c r="BD10" s="1380"/>
      <c r="BE10" s="937"/>
      <c r="BF10" s="937"/>
      <c r="BG10" s="937"/>
      <c r="BH10" s="937"/>
    </row>
    <row r="11" spans="1:60" ht="33.75" customHeight="1">
      <c r="A11" s="1370"/>
      <c r="B11" s="1371"/>
      <c r="C11" s="679">
        <v>2</v>
      </c>
      <c r="D11" s="915" t="s">
        <v>606</v>
      </c>
      <c r="E11" s="63"/>
      <c r="F11" s="937"/>
      <c r="G11" s="937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118"/>
      <c r="S11" s="118"/>
      <c r="T11" s="118"/>
      <c r="U11" s="118"/>
      <c r="V11" s="937"/>
      <c r="W11" s="937"/>
      <c r="X11" s="937"/>
      <c r="Y11" s="937"/>
      <c r="Z11" s="937"/>
      <c r="AA11" s="937"/>
      <c r="AB11" s="937"/>
      <c r="AC11" s="937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937"/>
      <c r="AR11" s="937"/>
      <c r="AS11" s="937"/>
      <c r="AT11" s="937"/>
      <c r="AU11" s="937"/>
      <c r="AV11" s="937"/>
      <c r="AW11" s="937"/>
      <c r="AX11" s="937"/>
      <c r="AY11" s="937"/>
      <c r="AZ11" s="937"/>
      <c r="BA11" s="937"/>
      <c r="BB11" s="1374"/>
      <c r="BC11" s="1351"/>
      <c r="BD11" s="1381"/>
      <c r="BE11" s="937"/>
      <c r="BF11" s="937"/>
      <c r="BG11" s="937"/>
      <c r="BH11" s="937"/>
    </row>
    <row r="12" spans="1:60" ht="35.25" customHeight="1">
      <c r="A12" s="1370"/>
      <c r="B12" s="1371"/>
      <c r="C12" s="679">
        <v>3</v>
      </c>
      <c r="D12" s="915" t="s">
        <v>607</v>
      </c>
      <c r="E12" s="63"/>
      <c r="F12" s="937"/>
      <c r="G12" s="937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118"/>
      <c r="S12" s="118"/>
      <c r="T12" s="118"/>
      <c r="U12" s="118"/>
      <c r="V12" s="937"/>
      <c r="W12" s="937"/>
      <c r="X12" s="937"/>
      <c r="Y12" s="937"/>
      <c r="Z12" s="937"/>
      <c r="AA12" s="937"/>
      <c r="AB12" s="937"/>
      <c r="AC12" s="937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937"/>
      <c r="AR12" s="937"/>
      <c r="AS12" s="937"/>
      <c r="AT12" s="937"/>
      <c r="AU12" s="937"/>
      <c r="AV12" s="937"/>
      <c r="AW12" s="937"/>
      <c r="AX12" s="937"/>
      <c r="AY12" s="937"/>
      <c r="AZ12" s="937"/>
      <c r="BA12" s="937"/>
      <c r="BB12" s="1374"/>
      <c r="BC12" s="1351"/>
      <c r="BD12" s="1381"/>
      <c r="BE12" s="937"/>
      <c r="BF12" s="937"/>
      <c r="BG12" s="937"/>
      <c r="BH12" s="937"/>
    </row>
    <row r="13" spans="1:60" ht="36" customHeight="1">
      <c r="A13" s="1370"/>
      <c r="B13" s="1371"/>
      <c r="C13" s="679">
        <v>4</v>
      </c>
      <c r="D13" s="915" t="s">
        <v>608</v>
      </c>
      <c r="E13" s="63"/>
      <c r="F13" s="937"/>
      <c r="G13" s="937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118"/>
      <c r="S13" s="118"/>
      <c r="T13" s="118"/>
      <c r="U13" s="118"/>
      <c r="V13" s="937"/>
      <c r="W13" s="937"/>
      <c r="X13" s="937"/>
      <c r="Y13" s="937"/>
      <c r="Z13" s="937"/>
      <c r="AA13" s="937"/>
      <c r="AB13" s="937"/>
      <c r="AC13" s="937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937"/>
      <c r="AR13" s="937"/>
      <c r="AS13" s="937"/>
      <c r="AT13" s="937"/>
      <c r="AU13" s="937"/>
      <c r="AV13" s="937"/>
      <c r="AW13" s="937"/>
      <c r="AX13" s="937"/>
      <c r="AY13" s="937"/>
      <c r="AZ13" s="937"/>
      <c r="BA13" s="937"/>
      <c r="BB13" s="1374"/>
      <c r="BC13" s="1351"/>
      <c r="BD13" s="1381"/>
      <c r="BE13" s="937"/>
      <c r="BF13" s="937"/>
      <c r="BG13" s="937"/>
      <c r="BH13" s="937"/>
    </row>
    <row r="14" spans="1:60" ht="30.75" customHeight="1">
      <c r="A14" s="1370"/>
      <c r="B14" s="1371"/>
      <c r="C14" s="679">
        <v>5</v>
      </c>
      <c r="D14" s="915" t="s">
        <v>609</v>
      </c>
      <c r="E14" s="63"/>
      <c r="F14" s="937"/>
      <c r="G14" s="937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118"/>
      <c r="S14" s="118"/>
      <c r="T14" s="118"/>
      <c r="U14" s="118"/>
      <c r="V14" s="937"/>
      <c r="W14" s="937"/>
      <c r="X14" s="937"/>
      <c r="Y14" s="937"/>
      <c r="Z14" s="937"/>
      <c r="AA14" s="937"/>
      <c r="AB14" s="937"/>
      <c r="AC14" s="937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937"/>
      <c r="AR14" s="937"/>
      <c r="AS14" s="937"/>
      <c r="AT14" s="937"/>
      <c r="AU14" s="937"/>
      <c r="AV14" s="937"/>
      <c r="AW14" s="937"/>
      <c r="AX14" s="937"/>
      <c r="AY14" s="937"/>
      <c r="AZ14" s="937"/>
      <c r="BA14" s="937"/>
      <c r="BB14" s="1374"/>
      <c r="BC14" s="1351"/>
      <c r="BD14" s="1381"/>
      <c r="BE14" s="937"/>
      <c r="BF14" s="937"/>
      <c r="BG14" s="937"/>
      <c r="BH14" s="937"/>
    </row>
    <row r="15" spans="1:60" ht="30" customHeight="1">
      <c r="A15" s="1370"/>
      <c r="B15" s="1371"/>
      <c r="C15" s="679">
        <v>6</v>
      </c>
      <c r="D15" s="915" t="s">
        <v>610</v>
      </c>
      <c r="E15" s="63"/>
      <c r="F15" s="937"/>
      <c r="G15" s="937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118"/>
      <c r="S15" s="118"/>
      <c r="T15" s="118"/>
      <c r="U15" s="118"/>
      <c r="V15" s="937"/>
      <c r="W15" s="937"/>
      <c r="X15" s="937"/>
      <c r="Y15" s="937"/>
      <c r="Z15" s="937"/>
      <c r="AA15" s="937"/>
      <c r="AB15" s="937"/>
      <c r="AC15" s="937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937"/>
      <c r="AR15" s="937"/>
      <c r="AS15" s="937"/>
      <c r="AT15" s="937"/>
      <c r="AU15" s="937"/>
      <c r="AV15" s="937"/>
      <c r="AW15" s="937"/>
      <c r="AX15" s="937"/>
      <c r="AY15" s="937"/>
      <c r="AZ15" s="937"/>
      <c r="BA15" s="937"/>
      <c r="BB15" s="1374"/>
      <c r="BC15" s="1351"/>
      <c r="BD15" s="1381"/>
      <c r="BE15" s="937"/>
      <c r="BF15" s="937"/>
      <c r="BG15" s="937"/>
      <c r="BH15" s="937"/>
    </row>
    <row r="16" spans="1:60" ht="38.25" customHeight="1">
      <c r="A16" s="1370"/>
      <c r="B16" s="1371"/>
      <c r="C16" s="680">
        <v>7</v>
      </c>
      <c r="D16" s="915" t="s">
        <v>611</v>
      </c>
      <c r="E16" s="63"/>
      <c r="F16" s="937"/>
      <c r="G16" s="937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118"/>
      <c r="S16" s="118"/>
      <c r="T16" s="118"/>
      <c r="U16" s="118"/>
      <c r="V16" s="937"/>
      <c r="W16" s="937"/>
      <c r="X16" s="937"/>
      <c r="Y16" s="937"/>
      <c r="Z16" s="937"/>
      <c r="AA16" s="937"/>
      <c r="AB16" s="937"/>
      <c r="AC16" s="93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937"/>
      <c r="AR16" s="937"/>
      <c r="AS16" s="937"/>
      <c r="AT16" s="937"/>
      <c r="AU16" s="937"/>
      <c r="AV16" s="937"/>
      <c r="AW16" s="937"/>
      <c r="AX16" s="937"/>
      <c r="AY16" s="937"/>
      <c r="AZ16" s="937"/>
      <c r="BA16" s="937"/>
      <c r="BB16" s="1374"/>
      <c r="BC16" s="1351"/>
      <c r="BD16" s="1381"/>
      <c r="BE16" s="937"/>
      <c r="BF16" s="937"/>
      <c r="BG16" s="937"/>
      <c r="BH16" s="937"/>
    </row>
    <row r="17" spans="1:60" ht="27" customHeight="1">
      <c r="A17" s="1371"/>
      <c r="B17" s="1371"/>
      <c r="C17" s="680">
        <v>8</v>
      </c>
      <c r="D17" s="915" t="s">
        <v>612</v>
      </c>
      <c r="E17" s="63"/>
      <c r="F17" s="937"/>
      <c r="G17" s="937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118"/>
      <c r="S17" s="118"/>
      <c r="T17" s="118"/>
      <c r="U17" s="118"/>
      <c r="V17" s="937"/>
      <c r="W17" s="937"/>
      <c r="X17" s="937"/>
      <c r="Y17" s="937"/>
      <c r="Z17" s="937"/>
      <c r="AA17" s="937"/>
      <c r="AB17" s="937"/>
      <c r="AC17" s="937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937"/>
      <c r="AR17" s="937"/>
      <c r="AS17" s="937"/>
      <c r="AT17" s="937"/>
      <c r="AU17" s="937"/>
      <c r="AV17" s="937"/>
      <c r="AW17" s="937"/>
      <c r="AX17" s="937"/>
      <c r="AY17" s="937"/>
      <c r="AZ17" s="937"/>
      <c r="BA17" s="937"/>
      <c r="BB17" s="1374"/>
      <c r="BC17" s="1351"/>
      <c r="BD17" s="1381"/>
      <c r="BE17" s="937"/>
      <c r="BF17" s="937"/>
      <c r="BG17" s="937"/>
      <c r="BH17" s="937"/>
    </row>
    <row r="18" spans="1:60" ht="35.25" customHeight="1">
      <c r="A18" s="1371"/>
      <c r="B18" s="1371"/>
      <c r="C18" s="680">
        <v>9</v>
      </c>
      <c r="D18" s="915" t="s">
        <v>613</v>
      </c>
      <c r="E18" s="63"/>
      <c r="F18" s="937"/>
      <c r="G18" s="937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118"/>
      <c r="S18" s="118"/>
      <c r="T18" s="118"/>
      <c r="U18" s="118"/>
      <c r="V18" s="937"/>
      <c r="W18" s="937"/>
      <c r="X18" s="937"/>
      <c r="Y18" s="937"/>
      <c r="Z18" s="937"/>
      <c r="AA18" s="937"/>
      <c r="AB18" s="937"/>
      <c r="AC18" s="937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937"/>
      <c r="AR18" s="937"/>
      <c r="AS18" s="937"/>
      <c r="AT18" s="937"/>
      <c r="AU18" s="937"/>
      <c r="AV18" s="937"/>
      <c r="AW18" s="937"/>
      <c r="AX18" s="937"/>
      <c r="AY18" s="937"/>
      <c r="AZ18" s="937"/>
      <c r="BA18" s="937"/>
      <c r="BB18" s="1374"/>
      <c r="BC18" s="1351"/>
      <c r="BD18" s="1381"/>
      <c r="BE18" s="937"/>
      <c r="BF18" s="937"/>
      <c r="BG18" s="937"/>
      <c r="BH18" s="937"/>
    </row>
    <row r="19" spans="1:60" ht="29.25" customHeight="1">
      <c r="A19" s="1371"/>
      <c r="B19" s="1371"/>
      <c r="C19" s="680">
        <v>10</v>
      </c>
      <c r="D19" s="915" t="s">
        <v>614</v>
      </c>
      <c r="E19" s="63"/>
      <c r="F19" s="937"/>
      <c r="G19" s="937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118"/>
      <c r="S19" s="118"/>
      <c r="T19" s="118"/>
      <c r="U19" s="118"/>
      <c r="V19" s="937"/>
      <c r="W19" s="937"/>
      <c r="X19" s="937"/>
      <c r="Y19" s="937"/>
      <c r="Z19" s="937"/>
      <c r="AA19" s="937"/>
      <c r="AB19" s="937"/>
      <c r="AC19" s="937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937"/>
      <c r="AR19" s="937"/>
      <c r="AS19" s="937"/>
      <c r="AT19" s="937"/>
      <c r="AU19" s="937"/>
      <c r="AV19" s="937"/>
      <c r="AW19" s="937"/>
      <c r="AX19" s="937"/>
      <c r="AY19" s="937"/>
      <c r="AZ19" s="937"/>
      <c r="BA19" s="937"/>
      <c r="BB19" s="1374"/>
      <c r="BC19" s="1351"/>
      <c r="BD19" s="1381"/>
      <c r="BE19" s="937"/>
      <c r="BF19" s="937"/>
      <c r="BG19" s="937"/>
      <c r="BH19" s="937"/>
    </row>
    <row r="20" spans="1:60" ht="29.25" customHeight="1">
      <c r="A20" s="1371"/>
      <c r="B20" s="1371"/>
      <c r="C20" s="680">
        <v>11</v>
      </c>
      <c r="D20" s="915" t="s">
        <v>615</v>
      </c>
      <c r="E20" s="63"/>
      <c r="F20" s="937"/>
      <c r="G20" s="937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118"/>
      <c r="S20" s="118"/>
      <c r="T20" s="118"/>
      <c r="U20" s="118"/>
      <c r="V20" s="937"/>
      <c r="W20" s="937"/>
      <c r="X20" s="937"/>
      <c r="Y20" s="937"/>
      <c r="Z20" s="937"/>
      <c r="AA20" s="937"/>
      <c r="AB20" s="937"/>
      <c r="AC20" s="937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937"/>
      <c r="AR20" s="937"/>
      <c r="AS20" s="937"/>
      <c r="AT20" s="937"/>
      <c r="AU20" s="937"/>
      <c r="AV20" s="937"/>
      <c r="AW20" s="937"/>
      <c r="AX20" s="937"/>
      <c r="AY20" s="937"/>
      <c r="AZ20" s="937"/>
      <c r="BA20" s="937"/>
      <c r="BB20" s="1374"/>
      <c r="BC20" s="1351"/>
      <c r="BD20" s="1381"/>
      <c r="BE20" s="937"/>
      <c r="BF20" s="937"/>
      <c r="BG20" s="937"/>
      <c r="BH20" s="937"/>
    </row>
    <row r="21" spans="1:60" ht="21" customHeight="1">
      <c r="A21" s="1371"/>
      <c r="B21" s="1371"/>
      <c r="C21" s="507">
        <v>12</v>
      </c>
      <c r="D21" s="915" t="s">
        <v>616</v>
      </c>
      <c r="E21" s="63"/>
      <c r="F21" s="937"/>
      <c r="G21" s="937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118"/>
      <c r="S21" s="118"/>
      <c r="T21" s="118"/>
      <c r="U21" s="118"/>
      <c r="V21" s="937"/>
      <c r="W21" s="937"/>
      <c r="X21" s="937"/>
      <c r="Y21" s="937"/>
      <c r="Z21" s="937"/>
      <c r="AA21" s="937"/>
      <c r="AB21" s="937"/>
      <c r="AC21" s="937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937"/>
      <c r="AR21" s="937"/>
      <c r="AS21" s="937"/>
      <c r="AT21" s="937"/>
      <c r="AU21" s="937"/>
      <c r="AV21" s="937"/>
      <c r="AW21" s="937"/>
      <c r="AX21" s="937"/>
      <c r="AY21" s="937"/>
      <c r="AZ21" s="937"/>
      <c r="BA21" s="937"/>
      <c r="BB21" s="1374"/>
      <c r="BC21" s="1351"/>
      <c r="BD21" s="1381"/>
      <c r="BE21" s="937"/>
      <c r="BF21" s="937"/>
      <c r="BG21" s="937"/>
      <c r="BH21" s="937"/>
    </row>
    <row r="22" spans="1:60" ht="31.5" customHeight="1">
      <c r="A22" s="1371"/>
      <c r="B22" s="1371"/>
      <c r="C22" s="680">
        <v>13</v>
      </c>
      <c r="D22" s="915" t="s">
        <v>617</v>
      </c>
      <c r="E22" s="63"/>
      <c r="F22" s="937"/>
      <c r="G22" s="937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118"/>
      <c r="S22" s="118"/>
      <c r="T22" s="118"/>
      <c r="U22" s="118"/>
      <c r="V22" s="937"/>
      <c r="W22" s="937"/>
      <c r="X22" s="937"/>
      <c r="Y22" s="937"/>
      <c r="Z22" s="937"/>
      <c r="AA22" s="937"/>
      <c r="AB22" s="937"/>
      <c r="AC22" s="937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937"/>
      <c r="AR22" s="937"/>
      <c r="AS22" s="937"/>
      <c r="AT22" s="937"/>
      <c r="AU22" s="937"/>
      <c r="AV22" s="937"/>
      <c r="AW22" s="937"/>
      <c r="AX22" s="937"/>
      <c r="AY22" s="937"/>
      <c r="AZ22" s="937"/>
      <c r="BA22" s="937"/>
      <c r="BB22" s="1374"/>
      <c r="BC22" s="1351"/>
      <c r="BD22" s="1381"/>
      <c r="BE22" s="937"/>
      <c r="BF22" s="937"/>
      <c r="BG22" s="937"/>
      <c r="BH22" s="937"/>
    </row>
    <row r="23" spans="1:60" ht="23.25" customHeight="1" thickBot="1">
      <c r="A23" s="1372"/>
      <c r="B23" s="1372"/>
      <c r="C23" s="930">
        <v>14</v>
      </c>
      <c r="D23" s="681" t="s">
        <v>618</v>
      </c>
      <c r="E23" s="364"/>
      <c r="F23" s="195"/>
      <c r="G23" s="195"/>
      <c r="H23" s="698"/>
      <c r="I23" s="698"/>
      <c r="J23" s="698"/>
      <c r="K23" s="698"/>
      <c r="L23" s="698"/>
      <c r="M23" s="698"/>
      <c r="N23" s="698"/>
      <c r="O23" s="698"/>
      <c r="P23" s="698"/>
      <c r="Q23" s="698"/>
      <c r="R23" s="365"/>
      <c r="S23" s="365"/>
      <c r="T23" s="365"/>
      <c r="U23" s="365"/>
      <c r="V23" s="195"/>
      <c r="W23" s="195"/>
      <c r="X23" s="195"/>
      <c r="Y23" s="195"/>
      <c r="Z23" s="195"/>
      <c r="AA23" s="195"/>
      <c r="AB23" s="195"/>
      <c r="AC23" s="19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375"/>
      <c r="BC23" s="1246"/>
      <c r="BD23" s="1382"/>
      <c r="BE23" s="937"/>
      <c r="BF23" s="937"/>
      <c r="BG23" s="937"/>
      <c r="BH23" s="937"/>
    </row>
    <row r="24" spans="1:60" ht="37.5" customHeight="1">
      <c r="A24" s="1355">
        <v>6</v>
      </c>
      <c r="B24" s="1359" t="s">
        <v>1026</v>
      </c>
      <c r="C24" s="677">
        <v>1</v>
      </c>
      <c r="D24" s="678" t="s">
        <v>605</v>
      </c>
      <c r="E24" s="362"/>
      <c r="F24" s="182"/>
      <c r="G24" s="182"/>
      <c r="H24" s="182"/>
      <c r="I24" s="18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363"/>
      <c r="V24" s="363"/>
      <c r="W24" s="363"/>
      <c r="X24" s="363"/>
      <c r="Y24" s="363"/>
      <c r="Z24" s="363"/>
      <c r="AA24" s="363"/>
      <c r="AB24" s="363"/>
      <c r="AC24" s="363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1245" t="s">
        <v>1030</v>
      </c>
      <c r="BC24" s="1245" t="s">
        <v>597</v>
      </c>
      <c r="BD24" s="1352"/>
      <c r="BE24" s="937"/>
      <c r="BF24" s="937"/>
      <c r="BG24" s="937"/>
      <c r="BH24" s="937"/>
    </row>
    <row r="25" spans="1:60" ht="25.5" customHeight="1">
      <c r="A25" s="1356"/>
      <c r="B25" s="1349"/>
      <c r="C25" s="679">
        <v>2</v>
      </c>
      <c r="D25" s="915" t="s">
        <v>606</v>
      </c>
      <c r="E25" s="63"/>
      <c r="F25" s="937"/>
      <c r="G25" s="937"/>
      <c r="H25" s="937"/>
      <c r="I25" s="937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118"/>
      <c r="V25" s="118"/>
      <c r="W25" s="118"/>
      <c r="X25" s="118"/>
      <c r="Y25" s="118"/>
      <c r="Z25" s="118"/>
      <c r="AA25" s="118"/>
      <c r="AB25" s="118"/>
      <c r="AC25" s="118"/>
      <c r="AD25" s="937"/>
      <c r="AE25" s="937"/>
      <c r="AF25" s="937"/>
      <c r="AG25" s="937"/>
      <c r="AH25" s="937"/>
      <c r="AI25" s="937"/>
      <c r="AJ25" s="937"/>
      <c r="AK25" s="937"/>
      <c r="AL25" s="937"/>
      <c r="AM25" s="937"/>
      <c r="AN25" s="937"/>
      <c r="AO25" s="937"/>
      <c r="AP25" s="937"/>
      <c r="AQ25" s="937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1351"/>
      <c r="BC25" s="1351"/>
      <c r="BD25" s="1353"/>
      <c r="BE25" s="937"/>
      <c r="BF25" s="937"/>
      <c r="BG25" s="937"/>
      <c r="BH25" s="937"/>
    </row>
    <row r="26" spans="1:60" ht="15">
      <c r="A26" s="1356"/>
      <c r="B26" s="1349"/>
      <c r="C26" s="679">
        <v>3</v>
      </c>
      <c r="D26" s="915" t="s">
        <v>607</v>
      </c>
      <c r="E26" s="63"/>
      <c r="F26" s="937"/>
      <c r="G26" s="937"/>
      <c r="H26" s="937"/>
      <c r="I26" s="937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118"/>
      <c r="V26" s="118"/>
      <c r="W26" s="118"/>
      <c r="X26" s="118"/>
      <c r="Y26" s="118"/>
      <c r="Z26" s="118"/>
      <c r="AA26" s="118"/>
      <c r="AB26" s="118"/>
      <c r="AC26" s="118"/>
      <c r="AD26" s="937"/>
      <c r="AE26" s="937"/>
      <c r="AF26" s="937"/>
      <c r="AG26" s="937"/>
      <c r="AH26" s="937"/>
      <c r="AI26" s="937"/>
      <c r="AJ26" s="937"/>
      <c r="AK26" s="937"/>
      <c r="AL26" s="937"/>
      <c r="AM26" s="937"/>
      <c r="AN26" s="937"/>
      <c r="AO26" s="937"/>
      <c r="AP26" s="937"/>
      <c r="AQ26" s="937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1351"/>
      <c r="BC26" s="1351"/>
      <c r="BD26" s="1353"/>
      <c r="BE26" s="937"/>
      <c r="BF26" s="937"/>
      <c r="BG26" s="937"/>
      <c r="BH26" s="937"/>
    </row>
    <row r="27" spans="1:60" ht="30" customHeight="1">
      <c r="A27" s="1356"/>
      <c r="B27" s="1349"/>
      <c r="C27" s="679">
        <v>4</v>
      </c>
      <c r="D27" s="915" t="s">
        <v>608</v>
      </c>
      <c r="E27" s="63"/>
      <c r="F27" s="937"/>
      <c r="G27" s="937"/>
      <c r="H27" s="937"/>
      <c r="I27" s="937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118"/>
      <c r="V27" s="118"/>
      <c r="W27" s="118"/>
      <c r="X27" s="118"/>
      <c r="Y27" s="118"/>
      <c r="Z27" s="118"/>
      <c r="AA27" s="118"/>
      <c r="AB27" s="118"/>
      <c r="AC27" s="118"/>
      <c r="AD27" s="937"/>
      <c r="AE27" s="937"/>
      <c r="AF27" s="937"/>
      <c r="AG27" s="937"/>
      <c r="AH27" s="937"/>
      <c r="AI27" s="937"/>
      <c r="AJ27" s="937"/>
      <c r="AK27" s="937"/>
      <c r="AL27" s="937"/>
      <c r="AM27" s="937"/>
      <c r="AN27" s="937"/>
      <c r="AO27" s="937"/>
      <c r="AP27" s="937"/>
      <c r="AQ27" s="937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1351"/>
      <c r="BC27" s="1351"/>
      <c r="BD27" s="1353"/>
      <c r="BE27" s="937"/>
      <c r="BF27" s="937"/>
      <c r="BG27" s="937"/>
      <c r="BH27" s="937"/>
    </row>
    <row r="28" spans="1:60" ht="14.25" customHeight="1">
      <c r="A28" s="1356"/>
      <c r="B28" s="1349"/>
      <c r="C28" s="679">
        <v>5</v>
      </c>
      <c r="D28" s="915" t="s">
        <v>609</v>
      </c>
      <c r="E28" s="63"/>
      <c r="F28" s="937"/>
      <c r="G28" s="937"/>
      <c r="H28" s="937"/>
      <c r="I28" s="937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118"/>
      <c r="V28" s="118"/>
      <c r="W28" s="118"/>
      <c r="X28" s="118"/>
      <c r="Y28" s="118"/>
      <c r="Z28" s="118"/>
      <c r="AA28" s="118"/>
      <c r="AB28" s="118"/>
      <c r="AC28" s="118"/>
      <c r="AD28" s="937"/>
      <c r="AE28" s="937"/>
      <c r="AF28" s="937"/>
      <c r="AG28" s="937"/>
      <c r="AH28" s="937"/>
      <c r="AI28" s="937"/>
      <c r="AJ28" s="937"/>
      <c r="AK28" s="937"/>
      <c r="AL28" s="937"/>
      <c r="AM28" s="937"/>
      <c r="AN28" s="937"/>
      <c r="AO28" s="937"/>
      <c r="AP28" s="937"/>
      <c r="AQ28" s="937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1351"/>
      <c r="BC28" s="1351"/>
      <c r="BD28" s="1353"/>
      <c r="BE28" s="937"/>
      <c r="BF28" s="937"/>
      <c r="BG28" s="937"/>
      <c r="BH28" s="937"/>
    </row>
    <row r="29" spans="1:60" ht="15">
      <c r="A29" s="1356"/>
      <c r="B29" s="1349"/>
      <c r="C29" s="679">
        <v>6</v>
      </c>
      <c r="D29" s="915" t="s">
        <v>610</v>
      </c>
      <c r="E29" s="63"/>
      <c r="F29" s="937"/>
      <c r="G29" s="937"/>
      <c r="H29" s="937"/>
      <c r="I29" s="937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118"/>
      <c r="V29" s="118"/>
      <c r="W29" s="118"/>
      <c r="X29" s="118"/>
      <c r="Y29" s="118"/>
      <c r="Z29" s="118"/>
      <c r="AA29" s="118"/>
      <c r="AB29" s="118"/>
      <c r="AC29" s="118"/>
      <c r="AD29" s="937"/>
      <c r="AE29" s="937"/>
      <c r="AF29" s="937"/>
      <c r="AG29" s="937"/>
      <c r="AH29" s="937"/>
      <c r="AI29" s="937"/>
      <c r="AJ29" s="937"/>
      <c r="AK29" s="937"/>
      <c r="AL29" s="937"/>
      <c r="AM29" s="937"/>
      <c r="AN29" s="937"/>
      <c r="AO29" s="937"/>
      <c r="AP29" s="937"/>
      <c r="AQ29" s="937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1351"/>
      <c r="BC29" s="1351"/>
      <c r="BD29" s="1353"/>
      <c r="BE29" s="937"/>
      <c r="BF29" s="937"/>
      <c r="BG29" s="937"/>
      <c r="BH29" s="937"/>
    </row>
    <row r="30" spans="1:60" ht="15">
      <c r="A30" s="1356"/>
      <c r="B30" s="1349"/>
      <c r="C30" s="680">
        <v>7</v>
      </c>
      <c r="D30" s="915" t="s">
        <v>619</v>
      </c>
      <c r="E30" s="63"/>
      <c r="F30" s="937"/>
      <c r="G30" s="937"/>
      <c r="H30" s="937"/>
      <c r="I30" s="937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118"/>
      <c r="V30" s="118"/>
      <c r="W30" s="118"/>
      <c r="X30" s="118"/>
      <c r="Y30" s="118"/>
      <c r="Z30" s="118"/>
      <c r="AA30" s="118"/>
      <c r="AB30" s="118"/>
      <c r="AC30" s="118"/>
      <c r="AD30" s="937"/>
      <c r="AE30" s="937"/>
      <c r="AF30" s="937"/>
      <c r="AG30" s="937"/>
      <c r="AH30" s="937"/>
      <c r="AI30" s="937"/>
      <c r="AJ30" s="937"/>
      <c r="AK30" s="937"/>
      <c r="AL30" s="937"/>
      <c r="AM30" s="937"/>
      <c r="AN30" s="937"/>
      <c r="AO30" s="937"/>
      <c r="AP30" s="937"/>
      <c r="AQ30" s="937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1351"/>
      <c r="BC30" s="1351"/>
      <c r="BD30" s="1353"/>
      <c r="BE30" s="937"/>
      <c r="BF30" s="937"/>
      <c r="BG30" s="937"/>
      <c r="BH30" s="937"/>
    </row>
    <row r="31" spans="1:60" ht="15">
      <c r="A31" s="1357"/>
      <c r="B31" s="1349"/>
      <c r="C31" s="680">
        <v>8</v>
      </c>
      <c r="D31" s="915" t="s">
        <v>612</v>
      </c>
      <c r="E31" s="63"/>
      <c r="F31" s="937"/>
      <c r="G31" s="937"/>
      <c r="H31" s="937"/>
      <c r="I31" s="937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118"/>
      <c r="V31" s="118"/>
      <c r="W31" s="118"/>
      <c r="X31" s="118"/>
      <c r="Y31" s="118"/>
      <c r="Z31" s="118"/>
      <c r="AA31" s="118"/>
      <c r="AB31" s="118"/>
      <c r="AC31" s="118"/>
      <c r="AD31" s="937"/>
      <c r="AE31" s="937"/>
      <c r="AF31" s="937"/>
      <c r="AG31" s="937"/>
      <c r="AH31" s="937"/>
      <c r="AI31" s="937"/>
      <c r="AJ31" s="937"/>
      <c r="AK31" s="937"/>
      <c r="AL31" s="937"/>
      <c r="AM31" s="937"/>
      <c r="AN31" s="937"/>
      <c r="AO31" s="937"/>
      <c r="AP31" s="937"/>
      <c r="AQ31" s="937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1351"/>
      <c r="BC31" s="1351"/>
      <c r="BD31" s="1353"/>
      <c r="BE31" s="937"/>
      <c r="BF31" s="937"/>
      <c r="BG31" s="937"/>
      <c r="BH31" s="937"/>
    </row>
    <row r="32" spans="1:60" ht="15">
      <c r="A32" s="1357"/>
      <c r="B32" s="1349"/>
      <c r="C32" s="680">
        <v>9</v>
      </c>
      <c r="D32" s="915" t="s">
        <v>613</v>
      </c>
      <c r="E32" s="63"/>
      <c r="F32" s="937"/>
      <c r="G32" s="937"/>
      <c r="H32" s="937"/>
      <c r="I32" s="937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118"/>
      <c r="V32" s="118"/>
      <c r="W32" s="118"/>
      <c r="X32" s="118"/>
      <c r="Y32" s="118"/>
      <c r="Z32" s="118"/>
      <c r="AA32" s="118"/>
      <c r="AB32" s="118"/>
      <c r="AC32" s="118"/>
      <c r="AD32" s="937"/>
      <c r="AE32" s="937"/>
      <c r="AF32" s="937"/>
      <c r="AG32" s="937"/>
      <c r="AH32" s="937"/>
      <c r="AI32" s="937"/>
      <c r="AJ32" s="937"/>
      <c r="AK32" s="937"/>
      <c r="AL32" s="937"/>
      <c r="AM32" s="937"/>
      <c r="AN32" s="937"/>
      <c r="AO32" s="937"/>
      <c r="AP32" s="937"/>
      <c r="AQ32" s="937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1351"/>
      <c r="BC32" s="1351"/>
      <c r="BD32" s="1353"/>
      <c r="BE32" s="937"/>
      <c r="BF32" s="937"/>
      <c r="BG32" s="937"/>
      <c r="BH32" s="937"/>
    </row>
    <row r="33" spans="1:60" ht="15">
      <c r="A33" s="1357"/>
      <c r="B33" s="1349"/>
      <c r="C33" s="680">
        <v>10</v>
      </c>
      <c r="D33" s="915" t="s">
        <v>620</v>
      </c>
      <c r="E33" s="63"/>
      <c r="F33" s="937"/>
      <c r="G33" s="937"/>
      <c r="H33" s="937"/>
      <c r="I33" s="937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118"/>
      <c r="V33" s="118"/>
      <c r="W33" s="118"/>
      <c r="X33" s="118"/>
      <c r="Y33" s="118"/>
      <c r="Z33" s="118"/>
      <c r="AA33" s="118"/>
      <c r="AB33" s="118"/>
      <c r="AC33" s="118"/>
      <c r="AD33" s="937"/>
      <c r="AE33" s="937"/>
      <c r="AF33" s="937"/>
      <c r="AG33" s="937"/>
      <c r="AH33" s="937"/>
      <c r="AI33" s="937"/>
      <c r="AJ33" s="937"/>
      <c r="AK33" s="937"/>
      <c r="AL33" s="937"/>
      <c r="AM33" s="937"/>
      <c r="AN33" s="937"/>
      <c r="AO33" s="937"/>
      <c r="AP33" s="937"/>
      <c r="AQ33" s="937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1351"/>
      <c r="BC33" s="1351"/>
      <c r="BD33" s="1353"/>
      <c r="BE33" s="937"/>
      <c r="BF33" s="937"/>
      <c r="BG33" s="937"/>
      <c r="BH33" s="937"/>
    </row>
    <row r="34" spans="1:60" ht="15">
      <c r="A34" s="1357"/>
      <c r="B34" s="1349"/>
      <c r="C34" s="680">
        <v>11</v>
      </c>
      <c r="D34" s="915" t="s">
        <v>621</v>
      </c>
      <c r="E34" s="63"/>
      <c r="F34" s="937"/>
      <c r="G34" s="937"/>
      <c r="H34" s="937"/>
      <c r="I34" s="937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118"/>
      <c r="V34" s="118"/>
      <c r="W34" s="118"/>
      <c r="X34" s="118"/>
      <c r="Y34" s="118"/>
      <c r="Z34" s="118"/>
      <c r="AA34" s="118"/>
      <c r="AB34" s="118"/>
      <c r="AC34" s="118"/>
      <c r="AD34" s="937"/>
      <c r="AE34" s="937"/>
      <c r="AF34" s="937"/>
      <c r="AG34" s="937"/>
      <c r="AH34" s="937"/>
      <c r="AI34" s="937"/>
      <c r="AJ34" s="937"/>
      <c r="AK34" s="937"/>
      <c r="AL34" s="937"/>
      <c r="AM34" s="937"/>
      <c r="AN34" s="937"/>
      <c r="AO34" s="937"/>
      <c r="AP34" s="937"/>
      <c r="AQ34" s="937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1351"/>
      <c r="BC34" s="1351"/>
      <c r="BD34" s="1353"/>
      <c r="BE34" s="937"/>
      <c r="BF34" s="937"/>
      <c r="BG34" s="937"/>
      <c r="BH34" s="937"/>
    </row>
    <row r="35" spans="1:60" ht="20.25" customHeight="1">
      <c r="A35" s="1357"/>
      <c r="B35" s="1349"/>
      <c r="C35" s="507">
        <v>12</v>
      </c>
      <c r="D35" s="915" t="s">
        <v>616</v>
      </c>
      <c r="E35" s="63"/>
      <c r="F35" s="937"/>
      <c r="G35" s="937"/>
      <c r="H35" s="937"/>
      <c r="I35" s="937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118"/>
      <c r="V35" s="118"/>
      <c r="W35" s="118"/>
      <c r="X35" s="118"/>
      <c r="Y35" s="118"/>
      <c r="Z35" s="118"/>
      <c r="AA35" s="118"/>
      <c r="AB35" s="118"/>
      <c r="AC35" s="118"/>
      <c r="AD35" s="937"/>
      <c r="AE35" s="937"/>
      <c r="AF35" s="937"/>
      <c r="AG35" s="937"/>
      <c r="AH35" s="937"/>
      <c r="AI35" s="937"/>
      <c r="AJ35" s="937"/>
      <c r="AK35" s="937"/>
      <c r="AL35" s="937"/>
      <c r="AM35" s="937"/>
      <c r="AN35" s="937"/>
      <c r="AO35" s="937"/>
      <c r="AP35" s="937"/>
      <c r="AQ35" s="937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1351"/>
      <c r="BC35" s="1351"/>
      <c r="BD35" s="1353"/>
      <c r="BE35" s="937"/>
      <c r="BF35" s="937"/>
      <c r="BG35" s="937"/>
      <c r="BH35" s="937"/>
    </row>
    <row r="36" spans="1:60" ht="34.5" customHeight="1">
      <c r="A36" s="1357"/>
      <c r="B36" s="1349"/>
      <c r="C36" s="680">
        <v>13</v>
      </c>
      <c r="D36" s="915" t="s">
        <v>617</v>
      </c>
      <c r="E36" s="63"/>
      <c r="F36" s="937"/>
      <c r="G36" s="937"/>
      <c r="H36" s="937"/>
      <c r="I36" s="937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118"/>
      <c r="V36" s="118"/>
      <c r="W36" s="118"/>
      <c r="X36" s="118"/>
      <c r="Y36" s="118"/>
      <c r="Z36" s="118"/>
      <c r="AA36" s="118"/>
      <c r="AB36" s="118"/>
      <c r="AC36" s="118"/>
      <c r="AD36" s="937"/>
      <c r="AE36" s="937"/>
      <c r="AF36" s="937"/>
      <c r="AG36" s="937"/>
      <c r="AH36" s="937"/>
      <c r="AI36" s="937"/>
      <c r="AJ36" s="937"/>
      <c r="AK36" s="937"/>
      <c r="AL36" s="937"/>
      <c r="AM36" s="937"/>
      <c r="AN36" s="937"/>
      <c r="AO36" s="937"/>
      <c r="AP36" s="937"/>
      <c r="AQ36" s="937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1351"/>
      <c r="BC36" s="1351"/>
      <c r="BD36" s="1353"/>
      <c r="BE36" s="937"/>
      <c r="BF36" s="937"/>
      <c r="BG36" s="937"/>
      <c r="BH36" s="937"/>
    </row>
    <row r="37" spans="1:60" ht="36.75" customHeight="1" thickBot="1">
      <c r="A37" s="1358"/>
      <c r="B37" s="1350"/>
      <c r="C37" s="930">
        <v>14</v>
      </c>
      <c r="D37" s="681" t="s">
        <v>622</v>
      </c>
      <c r="E37" s="364"/>
      <c r="F37" s="195"/>
      <c r="G37" s="195"/>
      <c r="H37" s="195"/>
      <c r="I37" s="195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8"/>
      <c r="U37" s="365"/>
      <c r="V37" s="365"/>
      <c r="W37" s="365"/>
      <c r="X37" s="365"/>
      <c r="Y37" s="365"/>
      <c r="Z37" s="365"/>
      <c r="AA37" s="365"/>
      <c r="AB37" s="365"/>
      <c r="AC37" s="36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698"/>
      <c r="AS37" s="698"/>
      <c r="AT37" s="698"/>
      <c r="AU37" s="698"/>
      <c r="AV37" s="698"/>
      <c r="AW37" s="698"/>
      <c r="AX37" s="698"/>
      <c r="AY37" s="698"/>
      <c r="AZ37" s="698"/>
      <c r="BA37" s="698"/>
      <c r="BB37" s="1246"/>
      <c r="BC37" s="1246"/>
      <c r="BD37" s="1354"/>
      <c r="BE37" s="937"/>
      <c r="BF37" s="937"/>
      <c r="BG37" s="937"/>
      <c r="BH37" s="937"/>
    </row>
    <row r="38" spans="1:60" ht="29.25" customHeight="1">
      <c r="A38" s="1355">
        <v>7</v>
      </c>
      <c r="B38" s="1348" t="s">
        <v>642</v>
      </c>
      <c r="C38" s="677">
        <v>1</v>
      </c>
      <c r="D38" s="678" t="s">
        <v>605</v>
      </c>
      <c r="E38" s="362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360" t="s">
        <v>623</v>
      </c>
      <c r="BC38" s="1360" t="s">
        <v>597</v>
      </c>
      <c r="BD38" s="1362"/>
      <c r="BE38" s="116"/>
      <c r="BF38" s="116"/>
      <c r="BG38" s="116"/>
      <c r="BH38" s="116"/>
    </row>
    <row r="39" spans="1:60" ht="58.5" customHeight="1">
      <c r="A39" s="1356"/>
      <c r="B39" s="1349"/>
      <c r="C39" s="679">
        <v>2</v>
      </c>
      <c r="D39" s="915" t="s">
        <v>606</v>
      </c>
      <c r="E39" s="63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224"/>
      <c r="BC39" s="1224"/>
      <c r="BD39" s="1363"/>
      <c r="BE39" s="116"/>
      <c r="BF39" s="116"/>
      <c r="BG39" s="116"/>
      <c r="BH39" s="116"/>
    </row>
    <row r="40" spans="1:60" ht="28.5" customHeight="1">
      <c r="A40" s="1356"/>
      <c r="B40" s="1349"/>
      <c r="C40" s="679">
        <v>3</v>
      </c>
      <c r="D40" s="915" t="s">
        <v>607</v>
      </c>
      <c r="E40" s="63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224"/>
      <c r="BC40" s="1224"/>
      <c r="BD40" s="1363"/>
      <c r="BE40" s="116"/>
      <c r="BF40" s="116"/>
      <c r="BG40" s="116"/>
      <c r="BH40" s="116"/>
    </row>
    <row r="41" spans="1:60" ht="35.25" customHeight="1">
      <c r="A41" s="1356"/>
      <c r="B41" s="1349"/>
      <c r="C41" s="679">
        <v>4</v>
      </c>
      <c r="D41" s="915" t="s">
        <v>624</v>
      </c>
      <c r="E41" s="63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224"/>
      <c r="BC41" s="1224"/>
      <c r="BD41" s="1363"/>
      <c r="BE41" s="116"/>
      <c r="BF41" s="116"/>
      <c r="BG41" s="116"/>
      <c r="BH41" s="116"/>
    </row>
    <row r="42" spans="1:60" ht="15">
      <c r="A42" s="1356"/>
      <c r="B42" s="1349"/>
      <c r="C42" s="679">
        <v>5</v>
      </c>
      <c r="D42" s="915" t="s">
        <v>625</v>
      </c>
      <c r="E42" s="63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224"/>
      <c r="BC42" s="1224"/>
      <c r="BD42" s="1363"/>
      <c r="BE42" s="116"/>
      <c r="BF42" s="116"/>
      <c r="BG42" s="116"/>
      <c r="BH42" s="116"/>
    </row>
    <row r="43" spans="1:60" ht="32.25" customHeight="1">
      <c r="A43" s="1356"/>
      <c r="B43" s="1349"/>
      <c r="C43" s="679">
        <v>6</v>
      </c>
      <c r="D43" s="915" t="s">
        <v>626</v>
      </c>
      <c r="E43" s="63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224"/>
      <c r="BC43" s="1224"/>
      <c r="BD43" s="1363"/>
      <c r="BE43" s="116"/>
      <c r="BF43" s="116"/>
      <c r="BG43" s="116"/>
      <c r="BH43" s="116"/>
    </row>
    <row r="44" spans="1:60" ht="30.75" customHeight="1">
      <c r="A44" s="1356"/>
      <c r="B44" s="1349"/>
      <c r="C44" s="680">
        <v>7</v>
      </c>
      <c r="D44" s="915" t="s">
        <v>611</v>
      </c>
      <c r="E44" s="63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224"/>
      <c r="BC44" s="1224"/>
      <c r="BD44" s="1363"/>
      <c r="BE44" s="116"/>
      <c r="BF44" s="116"/>
      <c r="BG44" s="116"/>
      <c r="BH44" s="116"/>
    </row>
    <row r="45" spans="1:60" ht="27.75" customHeight="1">
      <c r="A45" s="1357"/>
      <c r="B45" s="1349"/>
      <c r="C45" s="680">
        <v>8</v>
      </c>
      <c r="D45" s="915" t="s">
        <v>627</v>
      </c>
      <c r="E45" s="63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224"/>
      <c r="BC45" s="1224"/>
      <c r="BD45" s="1363"/>
      <c r="BE45" s="116"/>
      <c r="BF45" s="116"/>
      <c r="BG45" s="116"/>
      <c r="BH45" s="116"/>
    </row>
    <row r="46" spans="1:60" ht="30.75" customHeight="1">
      <c r="A46" s="1357"/>
      <c r="B46" s="1349"/>
      <c r="C46" s="680">
        <v>9</v>
      </c>
      <c r="D46" s="915" t="s">
        <v>613</v>
      </c>
      <c r="E46" s="63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224"/>
      <c r="BC46" s="1224"/>
      <c r="BD46" s="1363"/>
      <c r="BE46" s="116"/>
      <c r="BF46" s="116"/>
      <c r="BG46" s="116"/>
      <c r="BH46" s="116"/>
    </row>
    <row r="47" spans="1:60" ht="30.75" customHeight="1">
      <c r="A47" s="1357"/>
      <c r="B47" s="1349"/>
      <c r="C47" s="680">
        <v>10</v>
      </c>
      <c r="D47" s="915" t="s">
        <v>620</v>
      </c>
      <c r="E47" s="63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224"/>
      <c r="BC47" s="1224"/>
      <c r="BD47" s="1363"/>
      <c r="BE47" s="116"/>
      <c r="BF47" s="116"/>
      <c r="BG47" s="116"/>
      <c r="BH47" s="116"/>
    </row>
    <row r="48" spans="1:60" ht="31.5" customHeight="1">
      <c r="A48" s="1357"/>
      <c r="B48" s="1349"/>
      <c r="C48" s="680">
        <v>11</v>
      </c>
      <c r="D48" s="915" t="s">
        <v>615</v>
      </c>
      <c r="E48" s="63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224"/>
      <c r="BC48" s="1224"/>
      <c r="BD48" s="1363"/>
      <c r="BE48" s="116"/>
      <c r="BF48" s="116"/>
      <c r="BG48" s="116"/>
      <c r="BH48" s="116"/>
    </row>
    <row r="49" spans="1:60" ht="15">
      <c r="A49" s="1357"/>
      <c r="B49" s="1349"/>
      <c r="C49" s="507">
        <v>12</v>
      </c>
      <c r="D49" s="915" t="s">
        <v>616</v>
      </c>
      <c r="E49" s="63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224"/>
      <c r="BC49" s="1224"/>
      <c r="BD49" s="1363"/>
      <c r="BE49" s="116"/>
      <c r="BF49" s="116"/>
      <c r="BG49" s="116"/>
      <c r="BH49" s="116"/>
    </row>
    <row r="50" spans="1:60" ht="33" customHeight="1">
      <c r="A50" s="1357"/>
      <c r="B50" s="1349"/>
      <c r="C50" s="680">
        <v>13</v>
      </c>
      <c r="D50" s="915" t="s">
        <v>617</v>
      </c>
      <c r="E50" s="63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224"/>
      <c r="BC50" s="1224"/>
      <c r="BD50" s="1363"/>
      <c r="BE50" s="116"/>
      <c r="BF50" s="116"/>
      <c r="BG50" s="116"/>
      <c r="BH50" s="116"/>
    </row>
    <row r="51" spans="1:60" ht="28.5" customHeight="1" thickBot="1">
      <c r="A51" s="1358"/>
      <c r="B51" s="1350"/>
      <c r="C51" s="930">
        <v>14</v>
      </c>
      <c r="D51" s="681" t="s">
        <v>622</v>
      </c>
      <c r="E51" s="36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8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361"/>
      <c r="BC51" s="1361"/>
      <c r="BD51" s="1364"/>
      <c r="BE51" s="116"/>
      <c r="BF51" s="116"/>
      <c r="BG51" s="116"/>
      <c r="BH51" s="116"/>
    </row>
    <row r="52" spans="1:60" ht="29.25" customHeight="1">
      <c r="A52" s="1355">
        <v>8</v>
      </c>
      <c r="B52" s="1348" t="s">
        <v>628</v>
      </c>
      <c r="C52" s="677">
        <v>1</v>
      </c>
      <c r="D52" s="678" t="s">
        <v>605</v>
      </c>
      <c r="E52" s="36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1245" t="s">
        <v>1027</v>
      </c>
      <c r="BC52" s="1245" t="s">
        <v>597</v>
      </c>
      <c r="BD52" s="1352"/>
      <c r="BE52" s="937"/>
      <c r="BF52" s="937"/>
      <c r="BG52" s="937"/>
      <c r="BH52" s="937"/>
    </row>
    <row r="53" spans="1:60" ht="29.25" customHeight="1">
      <c r="A53" s="1356"/>
      <c r="B53" s="1349"/>
      <c r="C53" s="679">
        <v>2</v>
      </c>
      <c r="D53" s="915" t="s">
        <v>606</v>
      </c>
      <c r="E53" s="63"/>
      <c r="F53" s="937"/>
      <c r="G53" s="937"/>
      <c r="H53" s="937"/>
      <c r="I53" s="937"/>
      <c r="J53" s="937"/>
      <c r="K53" s="937"/>
      <c r="L53" s="937"/>
      <c r="M53" s="937"/>
      <c r="N53" s="937"/>
      <c r="O53" s="937"/>
      <c r="P53" s="937"/>
      <c r="Q53" s="937"/>
      <c r="R53" s="937"/>
      <c r="S53" s="937"/>
      <c r="T53" s="937"/>
      <c r="U53" s="937"/>
      <c r="V53" s="937"/>
      <c r="W53" s="937"/>
      <c r="X53" s="937"/>
      <c r="Y53" s="937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351"/>
      <c r="BC53" s="1351"/>
      <c r="BD53" s="1353"/>
      <c r="BE53" s="937"/>
      <c r="BF53" s="937"/>
      <c r="BG53" s="937"/>
      <c r="BH53" s="937"/>
    </row>
    <row r="54" spans="1:60" ht="14.25" customHeight="1">
      <c r="A54" s="1356"/>
      <c r="B54" s="1349"/>
      <c r="C54" s="679">
        <v>3</v>
      </c>
      <c r="D54" s="915" t="s">
        <v>607</v>
      </c>
      <c r="E54" s="63"/>
      <c r="F54" s="937"/>
      <c r="G54" s="937"/>
      <c r="H54" s="937"/>
      <c r="I54" s="937"/>
      <c r="J54" s="937"/>
      <c r="K54" s="937"/>
      <c r="L54" s="937"/>
      <c r="M54" s="937"/>
      <c r="N54" s="937"/>
      <c r="O54" s="937"/>
      <c r="P54" s="937"/>
      <c r="Q54" s="937"/>
      <c r="R54" s="937"/>
      <c r="S54" s="937"/>
      <c r="T54" s="937"/>
      <c r="U54" s="937"/>
      <c r="V54" s="937"/>
      <c r="W54" s="937"/>
      <c r="X54" s="937"/>
      <c r="Y54" s="937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351"/>
      <c r="BC54" s="1351"/>
      <c r="BD54" s="1353"/>
      <c r="BE54" s="937"/>
      <c r="BF54" s="937"/>
      <c r="BG54" s="937"/>
      <c r="BH54" s="937"/>
    </row>
    <row r="55" spans="1:60" ht="15">
      <c r="A55" s="1356"/>
      <c r="B55" s="1349"/>
      <c r="C55" s="679">
        <v>4</v>
      </c>
      <c r="D55" s="915" t="s">
        <v>608</v>
      </c>
      <c r="E55" s="63"/>
      <c r="F55" s="937"/>
      <c r="G55" s="937"/>
      <c r="H55" s="937"/>
      <c r="I55" s="937"/>
      <c r="J55" s="937"/>
      <c r="K55" s="937"/>
      <c r="L55" s="937"/>
      <c r="M55" s="937"/>
      <c r="N55" s="937"/>
      <c r="O55" s="937"/>
      <c r="P55" s="937"/>
      <c r="Q55" s="937"/>
      <c r="R55" s="937"/>
      <c r="S55" s="937"/>
      <c r="T55" s="937"/>
      <c r="U55" s="937"/>
      <c r="V55" s="937"/>
      <c r="W55" s="937"/>
      <c r="X55" s="937"/>
      <c r="Y55" s="937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351"/>
      <c r="BC55" s="1351"/>
      <c r="BD55" s="1353"/>
      <c r="BE55" s="937"/>
      <c r="BF55" s="937"/>
      <c r="BG55" s="937"/>
      <c r="BH55" s="937"/>
    </row>
    <row r="56" spans="1:60" ht="15">
      <c r="A56" s="1356"/>
      <c r="B56" s="1349"/>
      <c r="C56" s="679">
        <v>5</v>
      </c>
      <c r="D56" s="915" t="s">
        <v>609</v>
      </c>
      <c r="E56" s="63"/>
      <c r="F56" s="937"/>
      <c r="G56" s="937"/>
      <c r="H56" s="937"/>
      <c r="I56" s="937"/>
      <c r="J56" s="937"/>
      <c r="K56" s="937"/>
      <c r="L56" s="937"/>
      <c r="M56" s="937"/>
      <c r="N56" s="937"/>
      <c r="O56" s="937"/>
      <c r="P56" s="937"/>
      <c r="Q56" s="937"/>
      <c r="R56" s="937"/>
      <c r="S56" s="937"/>
      <c r="T56" s="937"/>
      <c r="U56" s="937"/>
      <c r="V56" s="937"/>
      <c r="W56" s="937"/>
      <c r="X56" s="937"/>
      <c r="Y56" s="937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351"/>
      <c r="BC56" s="1351"/>
      <c r="BD56" s="1353"/>
      <c r="BE56" s="937"/>
      <c r="BF56" s="937"/>
      <c r="BG56" s="937"/>
      <c r="BH56" s="937"/>
    </row>
    <row r="57" spans="1:60" ht="15">
      <c r="A57" s="1356"/>
      <c r="B57" s="1349"/>
      <c r="C57" s="679">
        <v>6</v>
      </c>
      <c r="D57" s="915" t="s">
        <v>610</v>
      </c>
      <c r="E57" s="63"/>
      <c r="F57" s="937"/>
      <c r="G57" s="937"/>
      <c r="H57" s="937"/>
      <c r="I57" s="937"/>
      <c r="J57" s="937"/>
      <c r="K57" s="937"/>
      <c r="L57" s="937"/>
      <c r="M57" s="937"/>
      <c r="N57" s="937"/>
      <c r="O57" s="937"/>
      <c r="P57" s="937"/>
      <c r="Q57" s="937"/>
      <c r="R57" s="937"/>
      <c r="S57" s="937"/>
      <c r="T57" s="937"/>
      <c r="U57" s="937"/>
      <c r="V57" s="937"/>
      <c r="W57" s="937"/>
      <c r="X57" s="937"/>
      <c r="Y57" s="937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351"/>
      <c r="BC57" s="1351"/>
      <c r="BD57" s="1353"/>
      <c r="BE57" s="937"/>
      <c r="BF57" s="937"/>
      <c r="BG57" s="937"/>
      <c r="BH57" s="937"/>
    </row>
    <row r="58" spans="1:60" ht="14.25" customHeight="1">
      <c r="A58" s="1356"/>
      <c r="B58" s="1349"/>
      <c r="C58" s="680">
        <v>7</v>
      </c>
      <c r="D58" s="915" t="s">
        <v>611</v>
      </c>
      <c r="E58" s="63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351"/>
      <c r="BC58" s="1351"/>
      <c r="BD58" s="1353"/>
      <c r="BE58" s="937"/>
      <c r="BF58" s="937"/>
      <c r="BG58" s="937"/>
      <c r="BH58" s="937"/>
    </row>
    <row r="59" spans="1:60" ht="15">
      <c r="A59" s="1357"/>
      <c r="B59" s="1349"/>
      <c r="C59" s="680">
        <v>8</v>
      </c>
      <c r="D59" s="915" t="s">
        <v>627</v>
      </c>
      <c r="E59" s="63"/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7"/>
      <c r="R59" s="937"/>
      <c r="S59" s="937"/>
      <c r="T59" s="937"/>
      <c r="U59" s="937"/>
      <c r="V59" s="937"/>
      <c r="W59" s="937"/>
      <c r="X59" s="937"/>
      <c r="Y59" s="937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351"/>
      <c r="BC59" s="1351"/>
      <c r="BD59" s="1353"/>
      <c r="BE59" s="937"/>
      <c r="BF59" s="937"/>
      <c r="BG59" s="937"/>
      <c r="BH59" s="937"/>
    </row>
    <row r="60" spans="1:60" ht="15">
      <c r="A60" s="1357"/>
      <c r="B60" s="1349"/>
      <c r="C60" s="680">
        <v>9</v>
      </c>
      <c r="D60" s="915" t="s">
        <v>613</v>
      </c>
      <c r="E60" s="63"/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7"/>
      <c r="T60" s="937"/>
      <c r="U60" s="937"/>
      <c r="V60" s="937"/>
      <c r="W60" s="937"/>
      <c r="X60" s="937"/>
      <c r="Y60" s="937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351"/>
      <c r="BC60" s="1351"/>
      <c r="BD60" s="1353"/>
      <c r="BE60" s="937"/>
      <c r="BF60" s="937"/>
      <c r="BG60" s="937"/>
      <c r="BH60" s="937"/>
    </row>
    <row r="61" spans="1:60" ht="15">
      <c r="A61" s="1357"/>
      <c r="B61" s="1349"/>
      <c r="C61" s="680">
        <v>10</v>
      </c>
      <c r="D61" s="915" t="s">
        <v>629</v>
      </c>
      <c r="E61" s="63"/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7"/>
      <c r="R61" s="937"/>
      <c r="S61" s="937"/>
      <c r="T61" s="937"/>
      <c r="U61" s="937"/>
      <c r="V61" s="937"/>
      <c r="W61" s="937"/>
      <c r="X61" s="937"/>
      <c r="Y61" s="937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351"/>
      <c r="BC61" s="1351"/>
      <c r="BD61" s="1353"/>
      <c r="BE61" s="937"/>
      <c r="BF61" s="937"/>
      <c r="BG61" s="937"/>
      <c r="BH61" s="937"/>
    </row>
    <row r="62" spans="1:60" ht="15">
      <c r="A62" s="1357"/>
      <c r="B62" s="1349"/>
      <c r="C62" s="680">
        <v>11</v>
      </c>
      <c r="D62" s="915" t="s">
        <v>630</v>
      </c>
      <c r="E62" s="63"/>
      <c r="F62" s="937"/>
      <c r="G62" s="937"/>
      <c r="H62" s="937"/>
      <c r="I62" s="937"/>
      <c r="J62" s="937"/>
      <c r="K62" s="937"/>
      <c r="L62" s="937"/>
      <c r="M62" s="937"/>
      <c r="N62" s="937"/>
      <c r="O62" s="937"/>
      <c r="P62" s="937"/>
      <c r="Q62" s="937"/>
      <c r="R62" s="937"/>
      <c r="S62" s="937"/>
      <c r="T62" s="937"/>
      <c r="U62" s="937"/>
      <c r="V62" s="937"/>
      <c r="W62" s="937"/>
      <c r="X62" s="937"/>
      <c r="Y62" s="937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351"/>
      <c r="BC62" s="1351"/>
      <c r="BD62" s="1353"/>
      <c r="BE62" s="937"/>
      <c r="BF62" s="937"/>
      <c r="BG62" s="937"/>
      <c r="BH62" s="937"/>
    </row>
    <row r="63" spans="1:60" ht="15">
      <c r="A63" s="1357"/>
      <c r="B63" s="1349"/>
      <c r="C63" s="507">
        <v>12</v>
      </c>
      <c r="D63" s="915" t="s">
        <v>616</v>
      </c>
      <c r="E63" s="63"/>
      <c r="F63" s="937"/>
      <c r="G63" s="937"/>
      <c r="H63" s="937"/>
      <c r="I63" s="937"/>
      <c r="J63" s="937"/>
      <c r="K63" s="937"/>
      <c r="L63" s="937"/>
      <c r="M63" s="937"/>
      <c r="N63" s="937"/>
      <c r="O63" s="937"/>
      <c r="P63" s="937"/>
      <c r="Q63" s="937"/>
      <c r="R63" s="937"/>
      <c r="S63" s="937"/>
      <c r="T63" s="937"/>
      <c r="U63" s="937"/>
      <c r="V63" s="937"/>
      <c r="W63" s="937"/>
      <c r="X63" s="937"/>
      <c r="Y63" s="937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351"/>
      <c r="BC63" s="1351"/>
      <c r="BD63" s="1353"/>
      <c r="BE63" s="937"/>
      <c r="BF63" s="937"/>
      <c r="BG63" s="937"/>
      <c r="BH63" s="937"/>
    </row>
    <row r="64" spans="1:60" ht="15">
      <c r="A64" s="1357"/>
      <c r="B64" s="1349"/>
      <c r="C64" s="680">
        <v>13</v>
      </c>
      <c r="D64" s="915" t="s">
        <v>617</v>
      </c>
      <c r="E64" s="63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7"/>
      <c r="V64" s="937"/>
      <c r="W64" s="937"/>
      <c r="X64" s="937"/>
      <c r="Y64" s="937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351"/>
      <c r="BC64" s="1351"/>
      <c r="BD64" s="1353"/>
      <c r="BE64" s="937"/>
      <c r="BF64" s="937"/>
      <c r="BG64" s="937"/>
      <c r="BH64" s="937"/>
    </row>
    <row r="65" spans="1:60" ht="28.5" customHeight="1" thickBot="1">
      <c r="A65" s="1358"/>
      <c r="B65" s="1350"/>
      <c r="C65" s="930">
        <v>14</v>
      </c>
      <c r="D65" s="681" t="s">
        <v>622</v>
      </c>
      <c r="E65" s="364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698"/>
      <c r="AA65" s="698"/>
      <c r="AB65" s="698"/>
      <c r="AC65" s="698"/>
      <c r="AD65" s="698"/>
      <c r="AE65" s="698"/>
      <c r="AF65" s="698"/>
      <c r="AG65" s="698"/>
      <c r="AH65" s="698"/>
      <c r="AI65" s="698"/>
      <c r="AJ65" s="698"/>
      <c r="AK65" s="698"/>
      <c r="AL65" s="698"/>
      <c r="AM65" s="698"/>
      <c r="AN65" s="365"/>
      <c r="AO65" s="365"/>
      <c r="AP65" s="365"/>
      <c r="AQ65" s="365"/>
      <c r="AR65" s="365"/>
      <c r="AS65" s="365"/>
      <c r="AT65" s="365"/>
      <c r="AU65" s="365"/>
      <c r="AV65" s="365"/>
      <c r="AW65" s="365"/>
      <c r="AX65" s="365"/>
      <c r="AY65" s="365"/>
      <c r="AZ65" s="365"/>
      <c r="BA65" s="365"/>
      <c r="BB65" s="1246"/>
      <c r="BC65" s="1246"/>
      <c r="BD65" s="1354"/>
      <c r="BE65" s="937"/>
      <c r="BF65" s="937"/>
      <c r="BG65" s="937"/>
      <c r="BH65" s="937"/>
    </row>
    <row r="66" spans="1:60" ht="14.25" customHeight="1">
      <c r="A66" s="682">
        <v>9</v>
      </c>
      <c r="B66" s="1348" t="s">
        <v>631</v>
      </c>
      <c r="C66" s="677">
        <v>1</v>
      </c>
      <c r="D66" s="678" t="s">
        <v>605</v>
      </c>
      <c r="E66" s="36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363"/>
      <c r="AA66" s="363"/>
      <c r="AB66" s="363"/>
      <c r="AC66" s="363"/>
      <c r="AD66" s="363"/>
      <c r="AE66" s="363"/>
      <c r="AF66" s="363"/>
      <c r="AG66" s="363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1245" t="s">
        <v>1028</v>
      </c>
      <c r="BC66" s="1245" t="s">
        <v>597</v>
      </c>
      <c r="BD66" s="1352"/>
      <c r="BE66" s="937"/>
      <c r="BF66" s="937"/>
      <c r="BG66" s="937"/>
      <c r="BH66" s="937"/>
    </row>
    <row r="67" spans="1:60" ht="15">
      <c r="A67" s="683"/>
      <c r="B67" s="1349"/>
      <c r="C67" s="679">
        <v>2</v>
      </c>
      <c r="D67" s="915" t="s">
        <v>606</v>
      </c>
      <c r="E67" s="63"/>
      <c r="F67" s="937"/>
      <c r="G67" s="937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37"/>
      <c r="U67" s="937"/>
      <c r="V67" s="937"/>
      <c r="W67" s="937"/>
      <c r="X67" s="937"/>
      <c r="Y67" s="937"/>
      <c r="Z67" s="118"/>
      <c r="AA67" s="118"/>
      <c r="AB67" s="118"/>
      <c r="AC67" s="118"/>
      <c r="AD67" s="118"/>
      <c r="AE67" s="118"/>
      <c r="AF67" s="118"/>
      <c r="AG67" s="118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351"/>
      <c r="BC67" s="1351"/>
      <c r="BD67" s="1353"/>
      <c r="BE67" s="937"/>
      <c r="BF67" s="937"/>
      <c r="BG67" s="937"/>
      <c r="BH67" s="937"/>
    </row>
    <row r="68" spans="1:60" ht="15">
      <c r="A68" s="683"/>
      <c r="B68" s="1349"/>
      <c r="C68" s="679">
        <v>3</v>
      </c>
      <c r="D68" s="915" t="s">
        <v>607</v>
      </c>
      <c r="E68" s="63"/>
      <c r="F68" s="937"/>
      <c r="G68" s="937"/>
      <c r="H68" s="937"/>
      <c r="I68" s="937"/>
      <c r="J68" s="937"/>
      <c r="K68" s="937"/>
      <c r="L68" s="937"/>
      <c r="M68" s="937"/>
      <c r="N68" s="937"/>
      <c r="O68" s="937"/>
      <c r="P68" s="937"/>
      <c r="Q68" s="937"/>
      <c r="R68" s="937"/>
      <c r="S68" s="937"/>
      <c r="T68" s="937"/>
      <c r="U68" s="937"/>
      <c r="V68" s="937"/>
      <c r="W68" s="937"/>
      <c r="X68" s="937"/>
      <c r="Y68" s="937"/>
      <c r="Z68" s="118"/>
      <c r="AA68" s="118"/>
      <c r="AB68" s="118"/>
      <c r="AC68" s="118"/>
      <c r="AD68" s="118"/>
      <c r="AE68" s="118"/>
      <c r="AF68" s="118"/>
      <c r="AG68" s="118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351"/>
      <c r="BC68" s="1351"/>
      <c r="BD68" s="1353"/>
      <c r="BE68" s="937"/>
      <c r="BF68" s="937"/>
      <c r="BG68" s="937"/>
      <c r="BH68" s="937"/>
    </row>
    <row r="69" spans="1:60" ht="27.75" customHeight="1">
      <c r="A69" s="683"/>
      <c r="B69" s="1349"/>
      <c r="C69" s="679">
        <v>4</v>
      </c>
      <c r="D69" s="915" t="s">
        <v>608</v>
      </c>
      <c r="E69" s="63"/>
      <c r="F69" s="937"/>
      <c r="G69" s="937"/>
      <c r="H69" s="937"/>
      <c r="I69" s="937"/>
      <c r="J69" s="937"/>
      <c r="K69" s="937"/>
      <c r="L69" s="937"/>
      <c r="M69" s="937"/>
      <c r="N69" s="937"/>
      <c r="O69" s="937"/>
      <c r="P69" s="937"/>
      <c r="Q69" s="937"/>
      <c r="R69" s="937"/>
      <c r="S69" s="937"/>
      <c r="T69" s="937"/>
      <c r="U69" s="937"/>
      <c r="V69" s="937"/>
      <c r="W69" s="937"/>
      <c r="X69" s="937"/>
      <c r="Y69" s="937"/>
      <c r="Z69" s="118"/>
      <c r="AA69" s="118"/>
      <c r="AB69" s="118"/>
      <c r="AC69" s="118"/>
      <c r="AD69" s="118"/>
      <c r="AE69" s="118"/>
      <c r="AF69" s="118"/>
      <c r="AG69" s="118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351"/>
      <c r="BC69" s="1351"/>
      <c r="BD69" s="1353"/>
      <c r="BE69" s="937"/>
      <c r="BF69" s="937"/>
      <c r="BG69" s="937"/>
      <c r="BH69" s="937"/>
    </row>
    <row r="70" spans="1:60" ht="15">
      <c r="A70" s="683"/>
      <c r="B70" s="1349"/>
      <c r="C70" s="679">
        <v>5</v>
      </c>
      <c r="D70" s="915" t="s">
        <v>609</v>
      </c>
      <c r="E70" s="63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937"/>
      <c r="Y70" s="937"/>
      <c r="Z70" s="118"/>
      <c r="AA70" s="118"/>
      <c r="AB70" s="118"/>
      <c r="AC70" s="118"/>
      <c r="AD70" s="118"/>
      <c r="AE70" s="118"/>
      <c r="AF70" s="118"/>
      <c r="AG70" s="118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351"/>
      <c r="BC70" s="1351"/>
      <c r="BD70" s="1353"/>
      <c r="BE70" s="937"/>
      <c r="BF70" s="937"/>
      <c r="BG70" s="937"/>
      <c r="BH70" s="937"/>
    </row>
    <row r="71" spans="1:60" ht="26.25" customHeight="1">
      <c r="A71" s="683"/>
      <c r="B71" s="1349"/>
      <c r="C71" s="679">
        <v>6</v>
      </c>
      <c r="D71" s="915" t="s">
        <v>610</v>
      </c>
      <c r="E71" s="63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118"/>
      <c r="AA71" s="118"/>
      <c r="AB71" s="118"/>
      <c r="AC71" s="118"/>
      <c r="AD71" s="118"/>
      <c r="AE71" s="118"/>
      <c r="AF71" s="118"/>
      <c r="AG71" s="118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351"/>
      <c r="BC71" s="1351"/>
      <c r="BD71" s="1353"/>
      <c r="BE71" s="937"/>
      <c r="BF71" s="937"/>
      <c r="BG71" s="937"/>
      <c r="BH71" s="937"/>
    </row>
    <row r="72" spans="1:60" ht="15">
      <c r="A72" s="683"/>
      <c r="B72" s="1349"/>
      <c r="C72" s="680">
        <v>7</v>
      </c>
      <c r="D72" s="915" t="s">
        <v>611</v>
      </c>
      <c r="E72" s="63"/>
      <c r="F72" s="937"/>
      <c r="G72" s="937"/>
      <c r="H72" s="937"/>
      <c r="I72" s="937"/>
      <c r="J72" s="937"/>
      <c r="K72" s="937"/>
      <c r="L72" s="937"/>
      <c r="M72" s="937"/>
      <c r="N72" s="937"/>
      <c r="O72" s="937"/>
      <c r="P72" s="937"/>
      <c r="Q72" s="937"/>
      <c r="R72" s="937"/>
      <c r="S72" s="937"/>
      <c r="T72" s="937"/>
      <c r="U72" s="937"/>
      <c r="V72" s="937"/>
      <c r="W72" s="937"/>
      <c r="X72" s="937"/>
      <c r="Y72" s="937"/>
      <c r="Z72" s="118"/>
      <c r="AA72" s="118"/>
      <c r="AB72" s="118"/>
      <c r="AC72" s="118"/>
      <c r="AD72" s="118"/>
      <c r="AE72" s="118"/>
      <c r="AF72" s="118"/>
      <c r="AG72" s="118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351"/>
      <c r="BC72" s="1351"/>
      <c r="BD72" s="1353"/>
      <c r="BE72" s="937"/>
      <c r="BF72" s="937"/>
      <c r="BG72" s="937"/>
      <c r="BH72" s="937"/>
    </row>
    <row r="73" spans="1:60" ht="15">
      <c r="A73" s="683"/>
      <c r="B73" s="1349"/>
      <c r="C73" s="680">
        <v>8</v>
      </c>
      <c r="D73" s="915" t="s">
        <v>627</v>
      </c>
      <c r="E73" s="63"/>
      <c r="F73" s="937"/>
      <c r="G73" s="937"/>
      <c r="H73" s="937"/>
      <c r="I73" s="937"/>
      <c r="J73" s="937"/>
      <c r="K73" s="937"/>
      <c r="L73" s="937"/>
      <c r="M73" s="937"/>
      <c r="N73" s="937"/>
      <c r="O73" s="937"/>
      <c r="P73" s="937"/>
      <c r="Q73" s="937"/>
      <c r="R73" s="937"/>
      <c r="S73" s="937"/>
      <c r="T73" s="937"/>
      <c r="U73" s="937"/>
      <c r="V73" s="937"/>
      <c r="W73" s="937"/>
      <c r="X73" s="937"/>
      <c r="Y73" s="937"/>
      <c r="Z73" s="118"/>
      <c r="AA73" s="118"/>
      <c r="AB73" s="118"/>
      <c r="AC73" s="118"/>
      <c r="AD73" s="118"/>
      <c r="AE73" s="118"/>
      <c r="AF73" s="118"/>
      <c r="AG73" s="118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351"/>
      <c r="BC73" s="1351"/>
      <c r="BD73" s="1353"/>
      <c r="BE73" s="937"/>
      <c r="BF73" s="937"/>
      <c r="BG73" s="937"/>
      <c r="BH73" s="937"/>
    </row>
    <row r="74" spans="1:60" ht="20.25" customHeight="1">
      <c r="A74" s="683"/>
      <c r="B74" s="1349"/>
      <c r="C74" s="680">
        <v>9</v>
      </c>
      <c r="D74" s="915" t="s">
        <v>613</v>
      </c>
      <c r="E74" s="63"/>
      <c r="F74" s="937"/>
      <c r="G74" s="937"/>
      <c r="H74" s="937"/>
      <c r="I74" s="937"/>
      <c r="J74" s="937"/>
      <c r="K74" s="937"/>
      <c r="L74" s="937"/>
      <c r="M74" s="937"/>
      <c r="N74" s="937"/>
      <c r="O74" s="937"/>
      <c r="P74" s="937"/>
      <c r="Q74" s="937"/>
      <c r="R74" s="937"/>
      <c r="S74" s="937"/>
      <c r="T74" s="937"/>
      <c r="U74" s="937"/>
      <c r="V74" s="937"/>
      <c r="W74" s="937"/>
      <c r="X74" s="937"/>
      <c r="Y74" s="937"/>
      <c r="Z74" s="118"/>
      <c r="AA74" s="118"/>
      <c r="AB74" s="118"/>
      <c r="AC74" s="118"/>
      <c r="AD74" s="118"/>
      <c r="AE74" s="118"/>
      <c r="AF74" s="118"/>
      <c r="AG74" s="118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351"/>
      <c r="BC74" s="1351"/>
      <c r="BD74" s="1353"/>
      <c r="BE74" s="937"/>
      <c r="BF74" s="937"/>
      <c r="BG74" s="937"/>
      <c r="BH74" s="937"/>
    </row>
    <row r="75" spans="1:60" ht="29.25" customHeight="1">
      <c r="A75" s="683"/>
      <c r="B75" s="1349"/>
      <c r="C75" s="680">
        <v>10</v>
      </c>
      <c r="D75" s="915" t="s">
        <v>620</v>
      </c>
      <c r="E75" s="63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118"/>
      <c r="AA75" s="118"/>
      <c r="AB75" s="118"/>
      <c r="AC75" s="118"/>
      <c r="AD75" s="118"/>
      <c r="AE75" s="118"/>
      <c r="AF75" s="118"/>
      <c r="AG75" s="118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351"/>
      <c r="BC75" s="1351"/>
      <c r="BD75" s="1353"/>
      <c r="BE75" s="937"/>
      <c r="BF75" s="937"/>
      <c r="BG75" s="937"/>
      <c r="BH75" s="937"/>
    </row>
    <row r="76" spans="1:60" ht="15">
      <c r="A76" s="683"/>
      <c r="B76" s="1349"/>
      <c r="C76" s="680">
        <v>11</v>
      </c>
      <c r="D76" s="915" t="s">
        <v>632</v>
      </c>
      <c r="E76" s="63"/>
      <c r="F76" s="937"/>
      <c r="G76" s="937"/>
      <c r="H76" s="937"/>
      <c r="I76" s="937"/>
      <c r="J76" s="937"/>
      <c r="K76" s="937"/>
      <c r="L76" s="937"/>
      <c r="M76" s="937"/>
      <c r="N76" s="937"/>
      <c r="O76" s="937"/>
      <c r="P76" s="937"/>
      <c r="Q76" s="937"/>
      <c r="R76" s="937"/>
      <c r="S76" s="937"/>
      <c r="T76" s="937"/>
      <c r="U76" s="937"/>
      <c r="V76" s="937"/>
      <c r="W76" s="937"/>
      <c r="X76" s="937"/>
      <c r="Y76" s="937"/>
      <c r="Z76" s="118"/>
      <c r="AA76" s="118"/>
      <c r="AB76" s="118"/>
      <c r="AC76" s="118"/>
      <c r="AD76" s="118"/>
      <c r="AE76" s="118"/>
      <c r="AF76" s="118"/>
      <c r="AG76" s="118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351"/>
      <c r="BC76" s="1351"/>
      <c r="BD76" s="1353"/>
      <c r="BE76" s="937"/>
      <c r="BF76" s="937"/>
      <c r="BG76" s="937"/>
      <c r="BH76" s="937"/>
    </row>
    <row r="77" spans="1:60" ht="14.25" customHeight="1">
      <c r="A77" s="683"/>
      <c r="B77" s="1349"/>
      <c r="C77" s="507">
        <v>12</v>
      </c>
      <c r="D77" s="915" t="s">
        <v>616</v>
      </c>
      <c r="E77" s="63"/>
      <c r="F77" s="937"/>
      <c r="G77" s="937"/>
      <c r="H77" s="937"/>
      <c r="I77" s="937"/>
      <c r="J77" s="937"/>
      <c r="K77" s="937"/>
      <c r="L77" s="937"/>
      <c r="M77" s="937"/>
      <c r="N77" s="937"/>
      <c r="O77" s="937"/>
      <c r="P77" s="937"/>
      <c r="Q77" s="937"/>
      <c r="R77" s="937"/>
      <c r="S77" s="937"/>
      <c r="T77" s="937"/>
      <c r="U77" s="937"/>
      <c r="V77" s="937"/>
      <c r="W77" s="937"/>
      <c r="X77" s="937"/>
      <c r="Y77" s="937"/>
      <c r="Z77" s="118"/>
      <c r="AA77" s="118"/>
      <c r="AB77" s="118"/>
      <c r="AC77" s="118"/>
      <c r="AD77" s="118"/>
      <c r="AE77" s="118"/>
      <c r="AF77" s="118"/>
      <c r="AG77" s="118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351"/>
      <c r="BC77" s="1351"/>
      <c r="BD77" s="1353"/>
      <c r="BE77" s="937"/>
      <c r="BF77" s="937"/>
      <c r="BG77" s="937"/>
      <c r="BH77" s="937"/>
    </row>
    <row r="78" spans="1:60" ht="15">
      <c r="A78" s="683"/>
      <c r="B78" s="1349"/>
      <c r="C78" s="680">
        <v>13</v>
      </c>
      <c r="D78" s="915" t="s">
        <v>617</v>
      </c>
      <c r="E78" s="63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118"/>
      <c r="AA78" s="118"/>
      <c r="AB78" s="118"/>
      <c r="AC78" s="118"/>
      <c r="AD78" s="118"/>
      <c r="AE78" s="118"/>
      <c r="AF78" s="118"/>
      <c r="AG78" s="118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351"/>
      <c r="BC78" s="1351"/>
      <c r="BD78" s="1353"/>
      <c r="BE78" s="937"/>
      <c r="BF78" s="937"/>
      <c r="BG78" s="937"/>
      <c r="BH78" s="937"/>
    </row>
    <row r="79" spans="1:60" ht="15.75" thickBot="1">
      <c r="A79" s="683"/>
      <c r="B79" s="1349"/>
      <c r="C79" s="684">
        <v>14</v>
      </c>
      <c r="D79" s="916" t="s">
        <v>622</v>
      </c>
      <c r="E79" s="366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367"/>
      <c r="AA79" s="367"/>
      <c r="AB79" s="367"/>
      <c r="AC79" s="367"/>
      <c r="AD79" s="367"/>
      <c r="AE79" s="367"/>
      <c r="AF79" s="367"/>
      <c r="AG79" s="367"/>
      <c r="AH79" s="503"/>
      <c r="AI79" s="503"/>
      <c r="AJ79" s="503"/>
      <c r="AK79" s="503"/>
      <c r="AL79" s="503"/>
      <c r="AM79" s="503"/>
      <c r="AN79" s="503"/>
      <c r="AO79" s="503"/>
      <c r="AP79" s="503"/>
      <c r="AQ79" s="503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1351"/>
      <c r="BC79" s="1351"/>
      <c r="BD79" s="1353"/>
      <c r="BE79" s="937"/>
      <c r="BF79" s="937"/>
      <c r="BG79" s="937"/>
      <c r="BH79" s="937"/>
    </row>
    <row r="80" spans="1:60" ht="15" customHeight="1">
      <c r="A80" s="682">
        <v>10</v>
      </c>
      <c r="B80" s="1348" t="s">
        <v>633</v>
      </c>
      <c r="C80" s="677">
        <v>1</v>
      </c>
      <c r="D80" s="678" t="s">
        <v>605</v>
      </c>
      <c r="E80" s="36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3"/>
      <c r="AO80" s="363"/>
      <c r="AP80" s="363"/>
      <c r="AQ80" s="363"/>
      <c r="AR80" s="363"/>
      <c r="AS80" s="363"/>
      <c r="AT80" s="502"/>
      <c r="AU80" s="502"/>
      <c r="AV80" s="502"/>
      <c r="AW80" s="502"/>
      <c r="AX80" s="502"/>
      <c r="AY80" s="502"/>
      <c r="AZ80" s="502"/>
      <c r="BA80" s="502"/>
      <c r="BB80" s="1245" t="s">
        <v>1029</v>
      </c>
      <c r="BC80" s="1245" t="s">
        <v>597</v>
      </c>
      <c r="BD80" s="1352"/>
      <c r="BE80" s="937"/>
      <c r="BF80" s="937"/>
      <c r="BG80" s="937"/>
      <c r="BH80" s="937"/>
    </row>
    <row r="81" spans="1:60" ht="33.75" customHeight="1">
      <c r="A81" s="683"/>
      <c r="B81" s="1349"/>
      <c r="C81" s="679">
        <v>2</v>
      </c>
      <c r="D81" s="915" t="s">
        <v>606</v>
      </c>
      <c r="E81" s="63"/>
      <c r="F81" s="937"/>
      <c r="G81" s="937"/>
      <c r="H81" s="937"/>
      <c r="I81" s="937"/>
      <c r="J81" s="937"/>
      <c r="K81" s="937"/>
      <c r="L81" s="937"/>
      <c r="M81" s="937"/>
      <c r="N81" s="937"/>
      <c r="O81" s="937"/>
      <c r="P81" s="937"/>
      <c r="Q81" s="937"/>
      <c r="R81" s="937"/>
      <c r="S81" s="937"/>
      <c r="T81" s="937"/>
      <c r="U81" s="937"/>
      <c r="V81" s="937"/>
      <c r="W81" s="937"/>
      <c r="X81" s="937"/>
      <c r="Y81" s="937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474"/>
      <c r="AU81" s="474"/>
      <c r="AV81" s="474"/>
      <c r="AW81" s="474"/>
      <c r="AX81" s="474"/>
      <c r="AY81" s="474"/>
      <c r="AZ81" s="474"/>
      <c r="BA81" s="474"/>
      <c r="BB81" s="1351"/>
      <c r="BC81" s="1351"/>
      <c r="BD81" s="1353"/>
      <c r="BE81" s="937"/>
      <c r="BF81" s="937"/>
      <c r="BG81" s="937"/>
      <c r="BH81" s="937"/>
    </row>
    <row r="82" spans="1:60" ht="15">
      <c r="A82" s="683"/>
      <c r="B82" s="1349"/>
      <c r="C82" s="679">
        <v>3</v>
      </c>
      <c r="D82" s="915" t="s">
        <v>607</v>
      </c>
      <c r="E82" s="63"/>
      <c r="F82" s="937"/>
      <c r="G82" s="937"/>
      <c r="H82" s="937"/>
      <c r="I82" s="937"/>
      <c r="J82" s="937"/>
      <c r="K82" s="937"/>
      <c r="L82" s="937"/>
      <c r="M82" s="937"/>
      <c r="N82" s="937"/>
      <c r="O82" s="937"/>
      <c r="P82" s="937"/>
      <c r="Q82" s="937"/>
      <c r="R82" s="937"/>
      <c r="S82" s="937"/>
      <c r="T82" s="937"/>
      <c r="U82" s="937"/>
      <c r="V82" s="937"/>
      <c r="W82" s="937"/>
      <c r="X82" s="937"/>
      <c r="Y82" s="937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474"/>
      <c r="AU82" s="474"/>
      <c r="AV82" s="474"/>
      <c r="AW82" s="474"/>
      <c r="AX82" s="474"/>
      <c r="AY82" s="474"/>
      <c r="AZ82" s="474"/>
      <c r="BA82" s="474"/>
      <c r="BB82" s="1351"/>
      <c r="BC82" s="1351"/>
      <c r="BD82" s="1353"/>
      <c r="BE82" s="937"/>
      <c r="BF82" s="937"/>
      <c r="BG82" s="937"/>
      <c r="BH82" s="937"/>
    </row>
    <row r="83" spans="1:60" s="19" customFormat="1" ht="14.25" customHeight="1">
      <c r="A83" s="683"/>
      <c r="B83" s="1349"/>
      <c r="C83" s="679">
        <v>4</v>
      </c>
      <c r="D83" s="915" t="s">
        <v>608</v>
      </c>
      <c r="E83" s="63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474"/>
      <c r="AU83" s="474"/>
      <c r="AV83" s="474"/>
      <c r="AW83" s="474"/>
      <c r="AX83" s="474"/>
      <c r="AY83" s="474"/>
      <c r="AZ83" s="474"/>
      <c r="BA83" s="474"/>
      <c r="BB83" s="1351"/>
      <c r="BC83" s="1351"/>
      <c r="BD83" s="1353"/>
      <c r="BE83" s="937"/>
      <c r="BF83" s="937"/>
      <c r="BG83" s="937"/>
      <c r="BH83" s="937"/>
    </row>
    <row r="84" spans="1:60" ht="15">
      <c r="A84" s="683"/>
      <c r="B84" s="1349"/>
      <c r="C84" s="679">
        <v>5</v>
      </c>
      <c r="D84" s="915" t="s">
        <v>609</v>
      </c>
      <c r="E84" s="63"/>
      <c r="F84" s="937"/>
      <c r="G84" s="937"/>
      <c r="H84" s="937"/>
      <c r="I84" s="937"/>
      <c r="J84" s="937"/>
      <c r="K84" s="937"/>
      <c r="L84" s="937"/>
      <c r="M84" s="937"/>
      <c r="N84" s="937"/>
      <c r="O84" s="937"/>
      <c r="P84" s="937"/>
      <c r="Q84" s="937"/>
      <c r="R84" s="937"/>
      <c r="S84" s="937"/>
      <c r="T84" s="937"/>
      <c r="U84" s="937"/>
      <c r="V84" s="937"/>
      <c r="W84" s="937"/>
      <c r="X84" s="937"/>
      <c r="Y84" s="937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474"/>
      <c r="AU84" s="474"/>
      <c r="AV84" s="474"/>
      <c r="AW84" s="474"/>
      <c r="AX84" s="474"/>
      <c r="AY84" s="474"/>
      <c r="AZ84" s="474"/>
      <c r="BA84" s="474"/>
      <c r="BB84" s="1351"/>
      <c r="BC84" s="1351"/>
      <c r="BD84" s="1353"/>
      <c r="BE84" s="937"/>
      <c r="BF84" s="937"/>
      <c r="BG84" s="937"/>
      <c r="BH84" s="937"/>
    </row>
    <row r="85" spans="1:60" ht="15">
      <c r="A85" s="683"/>
      <c r="B85" s="1349"/>
      <c r="C85" s="679">
        <v>6</v>
      </c>
      <c r="D85" s="915" t="s">
        <v>610</v>
      </c>
      <c r="E85" s="63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7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474"/>
      <c r="AU85" s="474"/>
      <c r="AV85" s="474"/>
      <c r="AW85" s="474"/>
      <c r="AX85" s="474"/>
      <c r="AY85" s="474"/>
      <c r="AZ85" s="474"/>
      <c r="BA85" s="474"/>
      <c r="BB85" s="1351"/>
      <c r="BC85" s="1351"/>
      <c r="BD85" s="1353"/>
      <c r="BE85" s="937"/>
      <c r="BF85" s="937"/>
      <c r="BG85" s="937"/>
      <c r="BH85" s="937"/>
    </row>
    <row r="86" spans="1:60" ht="32.25" customHeight="1">
      <c r="A86" s="683"/>
      <c r="B86" s="1349"/>
      <c r="C86" s="680">
        <v>7</v>
      </c>
      <c r="D86" s="915" t="s">
        <v>611</v>
      </c>
      <c r="E86" s="63"/>
      <c r="F86" s="937"/>
      <c r="G86" s="937"/>
      <c r="H86" s="937"/>
      <c r="I86" s="937"/>
      <c r="J86" s="937"/>
      <c r="K86" s="937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7"/>
      <c r="W86" s="937"/>
      <c r="X86" s="937"/>
      <c r="Y86" s="937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474"/>
      <c r="AU86" s="474"/>
      <c r="AV86" s="474"/>
      <c r="AW86" s="474"/>
      <c r="AX86" s="474"/>
      <c r="AY86" s="474"/>
      <c r="AZ86" s="474"/>
      <c r="BA86" s="474"/>
      <c r="BB86" s="1351"/>
      <c r="BC86" s="1351"/>
      <c r="BD86" s="1353"/>
      <c r="BE86" s="937"/>
      <c r="BF86" s="937"/>
      <c r="BG86" s="937"/>
      <c r="BH86" s="937"/>
    </row>
    <row r="87" spans="1:60" ht="32.25" customHeight="1">
      <c r="A87" s="683"/>
      <c r="B87" s="1349"/>
      <c r="C87" s="680">
        <v>8</v>
      </c>
      <c r="D87" s="915" t="s">
        <v>627</v>
      </c>
      <c r="E87" s="63" t="s">
        <v>61</v>
      </c>
      <c r="F87" s="937"/>
      <c r="G87" s="937"/>
      <c r="H87" s="937"/>
      <c r="I87" s="937"/>
      <c r="J87" s="937"/>
      <c r="K87" s="937"/>
      <c r="L87" s="937"/>
      <c r="M87" s="937"/>
      <c r="N87" s="937"/>
      <c r="O87" s="937"/>
      <c r="P87" s="937"/>
      <c r="Q87" s="937"/>
      <c r="R87" s="937"/>
      <c r="S87" s="937"/>
      <c r="T87" s="937"/>
      <c r="U87" s="937"/>
      <c r="V87" s="937"/>
      <c r="W87" s="937"/>
      <c r="X87" s="937"/>
      <c r="Y87" s="937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474"/>
      <c r="AU87" s="474"/>
      <c r="AV87" s="474"/>
      <c r="AW87" s="474"/>
      <c r="AX87" s="474"/>
      <c r="AY87" s="474"/>
      <c r="AZ87" s="474"/>
      <c r="BA87" s="474"/>
      <c r="BB87" s="1351"/>
      <c r="BC87" s="1351"/>
      <c r="BD87" s="1353"/>
      <c r="BE87" s="937"/>
      <c r="BF87" s="937"/>
      <c r="BG87" s="937"/>
      <c r="BH87" s="937"/>
    </row>
    <row r="88" spans="1:60" ht="29.25" customHeight="1">
      <c r="A88" s="683"/>
      <c r="B88" s="1349"/>
      <c r="C88" s="680">
        <v>9</v>
      </c>
      <c r="D88" s="915" t="s">
        <v>613</v>
      </c>
      <c r="E88" s="63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474"/>
      <c r="AU88" s="474"/>
      <c r="AV88" s="474"/>
      <c r="AW88" s="474"/>
      <c r="AX88" s="474"/>
      <c r="AY88" s="474"/>
      <c r="AZ88" s="474"/>
      <c r="BA88" s="474"/>
      <c r="BB88" s="1351"/>
      <c r="BC88" s="1351"/>
      <c r="BD88" s="1353"/>
      <c r="BE88" s="937"/>
      <c r="BF88" s="937"/>
      <c r="BG88" s="937"/>
      <c r="BH88" s="937"/>
    </row>
    <row r="89" spans="1:60" ht="27" customHeight="1">
      <c r="A89" s="683"/>
      <c r="B89" s="1349"/>
      <c r="C89" s="680">
        <v>10</v>
      </c>
      <c r="D89" s="915" t="s">
        <v>629</v>
      </c>
      <c r="E89" s="63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474"/>
      <c r="AU89" s="474"/>
      <c r="AV89" s="474"/>
      <c r="AW89" s="474"/>
      <c r="AX89" s="474"/>
      <c r="AY89" s="474"/>
      <c r="AZ89" s="474"/>
      <c r="BA89" s="474"/>
      <c r="BB89" s="1351"/>
      <c r="BC89" s="1351"/>
      <c r="BD89" s="1353"/>
      <c r="BE89" s="937"/>
      <c r="BF89" s="937"/>
      <c r="BG89" s="937"/>
      <c r="BH89" s="937"/>
    </row>
    <row r="90" spans="1:60" ht="28.5" customHeight="1">
      <c r="A90" s="683"/>
      <c r="B90" s="1349"/>
      <c r="C90" s="680">
        <v>11</v>
      </c>
      <c r="D90" s="915" t="s">
        <v>632</v>
      </c>
      <c r="E90" s="63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474"/>
      <c r="AU90" s="474"/>
      <c r="AV90" s="474"/>
      <c r="AW90" s="474"/>
      <c r="AX90" s="474"/>
      <c r="AY90" s="474"/>
      <c r="AZ90" s="474"/>
      <c r="BA90" s="474"/>
      <c r="BB90" s="1351"/>
      <c r="BC90" s="1351"/>
      <c r="BD90" s="1353"/>
      <c r="BE90" s="937"/>
      <c r="BF90" s="937"/>
      <c r="BG90" s="937"/>
      <c r="BH90" s="937"/>
    </row>
    <row r="91" spans="1:60" ht="15">
      <c r="A91" s="683"/>
      <c r="B91" s="1349"/>
      <c r="C91" s="507">
        <v>12</v>
      </c>
      <c r="D91" s="915" t="s">
        <v>616</v>
      </c>
      <c r="E91" s="63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474"/>
      <c r="AU91" s="474"/>
      <c r="AV91" s="474"/>
      <c r="AW91" s="474"/>
      <c r="AX91" s="474"/>
      <c r="AY91" s="474"/>
      <c r="AZ91" s="474"/>
      <c r="BA91" s="474"/>
      <c r="BB91" s="1351"/>
      <c r="BC91" s="1351"/>
      <c r="BD91" s="1353"/>
      <c r="BE91" s="937"/>
      <c r="BF91" s="937"/>
      <c r="BG91" s="937"/>
      <c r="BH91" s="937"/>
    </row>
    <row r="92" spans="1:60" ht="15">
      <c r="A92" s="683"/>
      <c r="B92" s="1349"/>
      <c r="C92" s="680">
        <v>13</v>
      </c>
      <c r="D92" s="915" t="s">
        <v>617</v>
      </c>
      <c r="E92" s="63"/>
      <c r="F92" s="937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937"/>
      <c r="S92" s="937"/>
      <c r="T92" s="937"/>
      <c r="U92" s="937"/>
      <c r="V92" s="937"/>
      <c r="W92" s="937"/>
      <c r="X92" s="937"/>
      <c r="Y92" s="937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474"/>
      <c r="AU92" s="474"/>
      <c r="AV92" s="474"/>
      <c r="AW92" s="474"/>
      <c r="AX92" s="474"/>
      <c r="AY92" s="474"/>
      <c r="AZ92" s="474"/>
      <c r="BA92" s="474"/>
      <c r="BB92" s="1351"/>
      <c r="BC92" s="1351"/>
      <c r="BD92" s="1353"/>
      <c r="BE92" s="937"/>
      <c r="BF92" s="937"/>
      <c r="BG92" s="937"/>
      <c r="BH92" s="937"/>
    </row>
    <row r="93" spans="1:60" ht="33" customHeight="1" thickBot="1">
      <c r="A93" s="685"/>
      <c r="B93" s="1350"/>
      <c r="C93" s="930">
        <v>14</v>
      </c>
      <c r="D93" s="681" t="s">
        <v>622</v>
      </c>
      <c r="E93" s="364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365"/>
      <c r="AA93" s="365"/>
      <c r="AB93" s="365"/>
      <c r="AC93" s="365"/>
      <c r="AD93" s="365"/>
      <c r="AE93" s="365"/>
      <c r="AF93" s="365"/>
      <c r="AG93" s="365"/>
      <c r="AH93" s="365"/>
      <c r="AI93" s="365"/>
      <c r="AJ93" s="365"/>
      <c r="AK93" s="365"/>
      <c r="AL93" s="365"/>
      <c r="AM93" s="365"/>
      <c r="AN93" s="365"/>
      <c r="AO93" s="368"/>
      <c r="AP93" s="368"/>
      <c r="AQ93" s="368"/>
      <c r="AR93" s="368"/>
      <c r="AS93" s="368"/>
      <c r="AT93" s="500"/>
      <c r="AU93" s="500"/>
      <c r="AV93" s="698"/>
      <c r="AW93" s="698"/>
      <c r="AX93" s="698"/>
      <c r="AY93" s="698"/>
      <c r="AZ93" s="698"/>
      <c r="BA93" s="698"/>
      <c r="BB93" s="1246"/>
      <c r="BC93" s="1246"/>
      <c r="BD93" s="1354"/>
      <c r="BE93" s="937"/>
      <c r="BF93" s="937"/>
      <c r="BG93" s="937"/>
      <c r="BH93" s="937"/>
    </row>
    <row r="94" spans="1:60" ht="90.75" customHeight="1" thickBot="1">
      <c r="A94" s="670">
        <v>11</v>
      </c>
      <c r="B94" s="668" t="s">
        <v>640</v>
      </c>
      <c r="C94" s="668">
        <v>1</v>
      </c>
      <c r="D94" s="668" t="s">
        <v>634</v>
      </c>
      <c r="E94" s="136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369"/>
      <c r="AR94" s="369"/>
      <c r="AS94" s="369"/>
      <c r="AT94" s="369"/>
      <c r="AU94" s="369"/>
      <c r="AV94" s="369"/>
      <c r="AW94" s="369"/>
      <c r="AX94" s="369"/>
      <c r="AY94" s="369"/>
      <c r="AZ94" s="369"/>
      <c r="BA94" s="369"/>
      <c r="BB94" s="688" t="s">
        <v>635</v>
      </c>
      <c r="BC94" s="688" t="s">
        <v>597</v>
      </c>
      <c r="BD94" s="370"/>
      <c r="BE94" s="937"/>
      <c r="BF94" s="937"/>
      <c r="BG94" s="937"/>
      <c r="BH94" s="937"/>
    </row>
    <row r="95" spans="1:60" ht="66" customHeight="1" thickBot="1">
      <c r="A95" s="682">
        <v>12</v>
      </c>
      <c r="B95" s="933" t="s">
        <v>636</v>
      </c>
      <c r="C95" s="933">
        <v>1</v>
      </c>
      <c r="D95" s="933" t="s">
        <v>637</v>
      </c>
      <c r="E95" s="34"/>
      <c r="F95" s="501"/>
      <c r="G95" s="501"/>
      <c r="H95" s="501"/>
      <c r="I95" s="501"/>
      <c r="J95" s="501"/>
      <c r="K95" s="501"/>
      <c r="L95" s="501"/>
      <c r="M95" s="501"/>
      <c r="N95" s="501"/>
      <c r="O95" s="501"/>
      <c r="P95" s="501"/>
      <c r="Q95" s="501"/>
      <c r="R95" s="501"/>
      <c r="S95" s="501"/>
      <c r="T95" s="501"/>
      <c r="U95" s="501"/>
      <c r="V95" s="501"/>
      <c r="W95" s="501"/>
      <c r="X95" s="501"/>
      <c r="Y95" s="501"/>
      <c r="Z95" s="501"/>
      <c r="AA95" s="501"/>
      <c r="AB95" s="501"/>
      <c r="AC95" s="501"/>
      <c r="AD95" s="501"/>
      <c r="AE95" s="501"/>
      <c r="AF95" s="501"/>
      <c r="AG95" s="501"/>
      <c r="AH95" s="501"/>
      <c r="AI95" s="501"/>
      <c r="AJ95" s="501"/>
      <c r="AK95" s="501"/>
      <c r="AL95" s="501"/>
      <c r="AM95" s="501"/>
      <c r="AN95" s="501"/>
      <c r="AO95" s="501"/>
      <c r="AP95" s="501"/>
      <c r="AQ95" s="501"/>
      <c r="AR95" s="501"/>
      <c r="AS95" s="501"/>
      <c r="AT95" s="501"/>
      <c r="AU95" s="501"/>
      <c r="AV95" s="501"/>
      <c r="AW95" s="501"/>
      <c r="AX95" s="501"/>
      <c r="AY95" s="501"/>
      <c r="AZ95" s="501"/>
      <c r="BA95" s="501"/>
      <c r="BB95" s="692" t="s">
        <v>638</v>
      </c>
      <c r="BC95" s="690" t="s">
        <v>597</v>
      </c>
      <c r="BD95" s="178"/>
      <c r="BE95" s="937"/>
      <c r="BF95" s="937"/>
      <c r="BG95" s="937"/>
      <c r="BH95" s="937"/>
    </row>
    <row r="96" spans="1:60" ht="106.5" customHeight="1" thickBot="1">
      <c r="A96" s="670">
        <v>13</v>
      </c>
      <c r="B96" s="668" t="s">
        <v>641</v>
      </c>
      <c r="C96" s="668">
        <v>1</v>
      </c>
      <c r="D96" s="668" t="s">
        <v>639</v>
      </c>
      <c r="E96" s="136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69"/>
      <c r="BA96" s="369"/>
      <c r="BB96" s="691" t="s">
        <v>638</v>
      </c>
      <c r="BC96" s="688" t="s">
        <v>600</v>
      </c>
      <c r="BD96" s="185"/>
      <c r="BE96" s="937"/>
      <c r="BF96" s="937"/>
      <c r="BG96" s="937"/>
      <c r="BH96" s="937"/>
    </row>
    <row r="97" spans="6:54" ht="64.5" customHeight="1"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693"/>
    </row>
    <row r="98" spans="6:54" ht="98.25" customHeight="1"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693"/>
    </row>
    <row r="99" spans="6:54" ht="15"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693"/>
    </row>
    <row r="100" spans="6:54" ht="28.5" customHeight="1"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693"/>
    </row>
    <row r="101" spans="6:54" ht="27" customHeight="1"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693"/>
    </row>
    <row r="102" spans="6:54" ht="15"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693"/>
    </row>
    <row r="103" spans="6:54" ht="33" customHeight="1"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693"/>
    </row>
    <row r="104" spans="6:54" ht="15"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693"/>
    </row>
    <row r="105" spans="6:54" ht="14.25" customHeight="1"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693"/>
    </row>
    <row r="106" spans="6:54" ht="15"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693"/>
    </row>
    <row r="107" spans="6:54" ht="15"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693"/>
    </row>
    <row r="108" spans="6:54" ht="28.5" customHeight="1"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693"/>
    </row>
    <row r="109" spans="6:54" ht="15"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693"/>
    </row>
    <row r="110" spans="6:54" ht="15"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693"/>
    </row>
    <row r="111" spans="6:54" ht="15"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693"/>
    </row>
    <row r="112" spans="6:54" ht="15"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693"/>
    </row>
    <row r="113" spans="6:54" ht="15"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693"/>
    </row>
    <row r="114" spans="6:54" ht="15"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693"/>
    </row>
    <row r="115" spans="6:54" ht="15"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693"/>
    </row>
    <row r="116" spans="6:54" ht="15"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693"/>
    </row>
    <row r="117" spans="6:54" ht="15"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693"/>
    </row>
    <row r="118" spans="6:54" ht="15"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693"/>
    </row>
    <row r="119" spans="6:54" ht="15"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693"/>
    </row>
    <row r="120" spans="6:54" ht="15"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693"/>
    </row>
    <row r="121" spans="6:54" ht="15"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693"/>
    </row>
    <row r="122" spans="6:54" ht="15"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693"/>
    </row>
    <row r="123" spans="6:54" ht="15"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693"/>
    </row>
    <row r="124" spans="6:54" ht="15"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693"/>
    </row>
    <row r="125" spans="6:54" ht="15"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693"/>
    </row>
    <row r="126" spans="6:54" ht="15"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693"/>
    </row>
    <row r="127" spans="6:54" ht="15"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693"/>
    </row>
    <row r="128" spans="6:54" ht="15"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693"/>
    </row>
    <row r="129" spans="6:54" ht="15"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693"/>
    </row>
    <row r="130" spans="6:54" ht="15"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693"/>
    </row>
    <row r="131" spans="6:54" ht="15"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693"/>
    </row>
    <row r="132" spans="6:54" ht="15"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693"/>
    </row>
    <row r="133" spans="6:54" ht="15"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693"/>
    </row>
    <row r="134" spans="6:54" ht="15"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693"/>
    </row>
    <row r="135" spans="6:54" ht="15"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693"/>
    </row>
    <row r="136" spans="6:54" ht="15"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693"/>
    </row>
    <row r="137" spans="6:54" ht="15"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693"/>
    </row>
    <row r="138" spans="6:54" ht="15"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693"/>
    </row>
    <row r="139" spans="6:54" ht="15"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693"/>
    </row>
    <row r="140" spans="6:54" ht="15"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693"/>
    </row>
    <row r="141" spans="6:54" ht="15"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693"/>
    </row>
    <row r="142" spans="6:54" ht="15"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693"/>
    </row>
    <row r="143" spans="6:54" ht="15"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693"/>
    </row>
    <row r="144" spans="6:54" ht="15"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693"/>
    </row>
    <row r="145" spans="6:54" ht="15"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693"/>
    </row>
    <row r="146" spans="6:54" ht="15"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693"/>
    </row>
    <row r="147" spans="6:54" ht="15"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693"/>
    </row>
    <row r="148" spans="6:54" ht="15"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693"/>
    </row>
    <row r="149" spans="6:54" ht="15"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693"/>
    </row>
    <row r="150" spans="6:54" ht="15"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693"/>
    </row>
    <row r="151" spans="6:54" ht="15"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693"/>
    </row>
    <row r="152" spans="6:54" ht="15"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693"/>
    </row>
    <row r="153" spans="6:54" ht="15"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693"/>
    </row>
    <row r="154" spans="6:54" ht="15"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693"/>
    </row>
    <row r="155" spans="6:54" ht="15"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693"/>
    </row>
    <row r="156" spans="6:54" ht="15"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693"/>
    </row>
    <row r="157" spans="6:54" ht="15"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693"/>
    </row>
    <row r="158" spans="6:54" ht="15"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693"/>
    </row>
    <row r="159" spans="6:54" ht="15"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693"/>
    </row>
    <row r="160" spans="6:54" ht="15"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693"/>
    </row>
    <row r="161" spans="6:54" ht="15"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693"/>
    </row>
    <row r="162" spans="6:54" ht="15"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693"/>
    </row>
    <row r="163" spans="6:54" ht="15"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693"/>
    </row>
    <row r="164" spans="6:54" ht="15"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693"/>
    </row>
    <row r="165" spans="6:54" ht="15"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693"/>
    </row>
    <row r="166" spans="6:54" ht="15"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693"/>
    </row>
    <row r="167" spans="6:54" ht="15"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693"/>
    </row>
    <row r="168" spans="6:54" ht="15"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693"/>
    </row>
    <row r="169" spans="6:54" ht="15"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693"/>
    </row>
    <row r="170" spans="6:54" ht="15"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693"/>
    </row>
    <row r="171" spans="6:54" ht="15"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693"/>
    </row>
    <row r="172" spans="6:54" ht="15"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693"/>
    </row>
    <row r="173" spans="6:54" ht="15"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693"/>
    </row>
    <row r="174" spans="6:54" ht="15"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693"/>
    </row>
    <row r="175" spans="6:54" ht="15"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693"/>
    </row>
    <row r="176" spans="6:54" ht="15"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693"/>
    </row>
    <row r="177" spans="6:54" ht="15"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693"/>
    </row>
    <row r="178" spans="6:54" ht="15"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693"/>
    </row>
    <row r="179" spans="6:54" ht="15"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693"/>
    </row>
    <row r="180" spans="6:54" ht="1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693"/>
    </row>
    <row r="181" spans="6:54" ht="1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693"/>
    </row>
    <row r="182" spans="6:54" ht="1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693"/>
    </row>
  </sheetData>
  <sheetProtection/>
  <mergeCells count="47">
    <mergeCell ref="BC2:BC5"/>
    <mergeCell ref="BE2:BH2"/>
    <mergeCell ref="F3:I3"/>
    <mergeCell ref="J3:M3"/>
    <mergeCell ref="N3:Q3"/>
    <mergeCell ref="R3:U3"/>
    <mergeCell ref="V3:Y3"/>
    <mergeCell ref="A1:BD1"/>
    <mergeCell ref="BD10:BD23"/>
    <mergeCell ref="Z3:AC3"/>
    <mergeCell ref="AD3:AG3"/>
    <mergeCell ref="AH3:AK3"/>
    <mergeCell ref="AL3:AO3"/>
    <mergeCell ref="AP3:AS3"/>
    <mergeCell ref="AT3:AW3"/>
    <mergeCell ref="B2:BA2"/>
    <mergeCell ref="BB2:BB5"/>
    <mergeCell ref="BB38:BB51"/>
    <mergeCell ref="BC38:BC51"/>
    <mergeCell ref="BD38:BD51"/>
    <mergeCell ref="AX3:BA3"/>
    <mergeCell ref="BD3:BD5"/>
    <mergeCell ref="A5:BA5"/>
    <mergeCell ref="A10:A23"/>
    <mergeCell ref="B10:B23"/>
    <mergeCell ref="BB10:BB23"/>
    <mergeCell ref="BC10:BC23"/>
    <mergeCell ref="BB66:BB79"/>
    <mergeCell ref="BC66:BC79"/>
    <mergeCell ref="BD66:BD79"/>
    <mergeCell ref="A24:A37"/>
    <mergeCell ref="B24:B37"/>
    <mergeCell ref="BB24:BB37"/>
    <mergeCell ref="BC24:BC37"/>
    <mergeCell ref="BD24:BD37"/>
    <mergeCell ref="A38:A51"/>
    <mergeCell ref="B38:B51"/>
    <mergeCell ref="B80:B93"/>
    <mergeCell ref="BB80:BB93"/>
    <mergeCell ref="BC80:BC93"/>
    <mergeCell ref="BD80:BD93"/>
    <mergeCell ref="A52:A65"/>
    <mergeCell ref="B52:B65"/>
    <mergeCell ref="BB52:BB65"/>
    <mergeCell ref="BC52:BC65"/>
    <mergeCell ref="BD52:BD65"/>
    <mergeCell ref="B66:B7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307"/>
  <sheetViews>
    <sheetView tabSelected="1" zoomScalePageLayoutView="0" workbookViewId="0" topLeftCell="A1">
      <selection activeCell="A6" sqref="A6:I6"/>
    </sheetView>
  </sheetViews>
  <sheetFormatPr defaultColWidth="9.140625" defaultRowHeight="15"/>
  <cols>
    <col min="1" max="1" width="23.28125" style="4" customWidth="1"/>
    <col min="2" max="2" width="17.8515625" style="704" customWidth="1"/>
    <col min="3" max="3" width="26.57421875" style="704" customWidth="1"/>
    <col min="4" max="4" width="21.57421875" style="712" customWidth="1"/>
    <col min="5" max="5" width="38.00390625" style="4" customWidth="1"/>
    <col min="6" max="6" width="9.140625" style="4" customWidth="1"/>
    <col min="7" max="7" width="11.7109375" style="4" customWidth="1"/>
    <col min="8" max="8" width="12.57421875" style="4" customWidth="1"/>
    <col min="9" max="9" width="18.00390625" style="4" customWidth="1"/>
    <col min="10" max="10" width="12.00390625" style="4" customWidth="1"/>
    <col min="11" max="16384" width="9.140625" style="4" customWidth="1"/>
  </cols>
  <sheetData>
    <row r="1" spans="1:9" ht="15">
      <c r="A1" s="967"/>
      <c r="B1" s="1217" t="s">
        <v>782</v>
      </c>
      <c r="C1" s="1217"/>
      <c r="D1" s="1217"/>
      <c r="E1" s="1217"/>
      <c r="F1" s="967"/>
      <c r="G1" s="967"/>
      <c r="H1" s="967"/>
      <c r="I1" s="967"/>
    </row>
    <row r="2" spans="1:9" ht="15">
      <c r="A2" s="967"/>
      <c r="B2" s="151"/>
      <c r="C2" s="1385" t="s">
        <v>849</v>
      </c>
      <c r="D2" s="1385"/>
      <c r="E2" s="1385"/>
      <c r="F2" s="967"/>
      <c r="G2" s="967"/>
      <c r="H2" s="967"/>
      <c r="I2" s="967"/>
    </row>
    <row r="3" spans="1:9" ht="15">
      <c r="A3" s="967"/>
      <c r="B3" s="703"/>
      <c r="C3" s="703"/>
      <c r="D3" s="398"/>
      <c r="E3" s="967"/>
      <c r="F3" s="967"/>
      <c r="G3" s="967"/>
      <c r="H3" s="967"/>
      <c r="I3" s="967"/>
    </row>
    <row r="4" spans="1:9" ht="15">
      <c r="A4" s="967"/>
      <c r="B4" s="703"/>
      <c r="C4" s="962" t="s">
        <v>783</v>
      </c>
      <c r="D4" s="961">
        <v>2017</v>
      </c>
      <c r="E4" s="967"/>
      <c r="F4" s="967"/>
      <c r="G4" s="967"/>
      <c r="H4" s="967"/>
      <c r="I4" s="967"/>
    </row>
    <row r="5" spans="1:9" ht="15">
      <c r="A5" s="967"/>
      <c r="B5" s="703"/>
      <c r="C5" s="703"/>
      <c r="D5" s="398"/>
      <c r="E5" s="967"/>
      <c r="F5" s="967"/>
      <c r="G5" s="967"/>
      <c r="H5" s="967"/>
      <c r="I5" s="967"/>
    </row>
    <row r="6" spans="1:9" ht="15" customHeight="1">
      <c r="A6" s="1386" t="s">
        <v>865</v>
      </c>
      <c r="B6" s="1386"/>
      <c r="C6" s="1386"/>
      <c r="D6" s="1386"/>
      <c r="E6" s="1386"/>
      <c r="F6" s="1386"/>
      <c r="G6" s="1386"/>
      <c r="H6" s="1386"/>
      <c r="I6" s="1386"/>
    </row>
    <row r="7" spans="1:9" ht="32.25" customHeight="1">
      <c r="A7" s="967"/>
      <c r="B7" s="703"/>
      <c r="C7" s="814"/>
      <c r="D7" s="398"/>
      <c r="E7" s="967"/>
      <c r="F7" s="967"/>
      <c r="G7" s="967"/>
      <c r="H7" s="967"/>
      <c r="I7" s="967"/>
    </row>
    <row r="8" spans="1:9" ht="27.75" customHeight="1">
      <c r="A8" s="815" t="s">
        <v>1033</v>
      </c>
      <c r="B8" s="1387" t="s">
        <v>29</v>
      </c>
      <c r="C8" s="1387"/>
      <c r="D8" s="398"/>
      <c r="E8" s="1388" t="s">
        <v>850</v>
      </c>
      <c r="F8" s="1388"/>
      <c r="G8" s="1388"/>
      <c r="H8" s="1385"/>
      <c r="I8" s="1385"/>
    </row>
    <row r="9" spans="1:9" ht="15">
      <c r="A9" s="153"/>
      <c r="B9" s="1187"/>
      <c r="C9" s="1187"/>
      <c r="D9" s="398"/>
      <c r="E9" s="1385"/>
      <c r="F9" s="1385"/>
      <c r="G9" s="1385"/>
      <c r="H9" s="1385"/>
      <c r="I9" s="1385"/>
    </row>
    <row r="10" spans="1:9" ht="15">
      <c r="A10" s="815" t="s">
        <v>784</v>
      </c>
      <c r="B10" s="1389" t="s">
        <v>30</v>
      </c>
      <c r="C10" s="1389"/>
      <c r="D10" s="398"/>
      <c r="E10" s="1388" t="s">
        <v>785</v>
      </c>
      <c r="F10" s="1388"/>
      <c r="G10" s="1388"/>
      <c r="H10" s="1385"/>
      <c r="I10" s="1385"/>
    </row>
    <row r="11" spans="1:9" ht="15">
      <c r="A11" s="815"/>
      <c r="B11" s="1390"/>
      <c r="C11" s="1390"/>
      <c r="D11" s="398"/>
      <c r="E11" s="967"/>
      <c r="F11" s="967"/>
      <c r="G11" s="967"/>
      <c r="H11" s="967"/>
      <c r="I11" s="967"/>
    </row>
    <row r="12" spans="1:9" ht="15" customHeight="1">
      <c r="A12" s="815" t="s">
        <v>851</v>
      </c>
      <c r="B12" s="1389"/>
      <c r="C12" s="1389"/>
      <c r="D12" s="398"/>
      <c r="E12" s="1388" t="s">
        <v>786</v>
      </c>
      <c r="F12" s="1388"/>
      <c r="G12" s="1388"/>
      <c r="H12" s="1385"/>
      <c r="I12" s="1385"/>
    </row>
    <row r="13" spans="1:9" ht="15">
      <c r="A13" s="967"/>
      <c r="B13" s="703"/>
      <c r="C13" s="703"/>
      <c r="D13" s="398"/>
      <c r="E13" s="967"/>
      <c r="F13" s="967"/>
      <c r="G13" s="967"/>
      <c r="H13" s="967"/>
      <c r="I13" s="967"/>
    </row>
    <row r="14" spans="1:9" ht="15">
      <c r="A14" s="1391" t="s">
        <v>852</v>
      </c>
      <c r="B14" s="1391"/>
      <c r="C14" s="1391"/>
      <c r="D14" s="1391"/>
      <c r="E14" s="1391"/>
      <c r="F14" s="1391"/>
      <c r="G14" s="1391"/>
      <c r="H14" s="1391"/>
      <c r="I14" s="1391"/>
    </row>
    <row r="15" spans="1:9" ht="15">
      <c r="A15" s="967"/>
      <c r="B15" s="703"/>
      <c r="C15" s="703"/>
      <c r="D15" s="398"/>
      <c r="E15" s="967"/>
      <c r="F15" s="967"/>
      <c r="G15" s="967"/>
      <c r="H15" s="967"/>
      <c r="I15" s="967"/>
    </row>
    <row r="16" spans="1:9" ht="39" customHeight="1">
      <c r="A16" s="1392" t="s">
        <v>787</v>
      </c>
      <c r="B16" s="1393" t="s">
        <v>788</v>
      </c>
      <c r="C16" s="1393"/>
      <c r="D16" s="940" t="s">
        <v>789</v>
      </c>
      <c r="E16" s="1391" t="s">
        <v>31</v>
      </c>
      <c r="F16" s="1391"/>
      <c r="G16" s="1391"/>
      <c r="H16" s="1391"/>
      <c r="I16" s="1391"/>
    </row>
    <row r="17" spans="1:9" ht="15">
      <c r="A17" s="1392"/>
      <c r="B17" s="1393"/>
      <c r="C17" s="1393"/>
      <c r="D17" s="940" t="s">
        <v>32</v>
      </c>
      <c r="E17" s="1394" t="s">
        <v>33</v>
      </c>
      <c r="F17" s="1391"/>
      <c r="G17" s="1391"/>
      <c r="H17" s="1391"/>
      <c r="I17" s="1391"/>
    </row>
    <row r="18" spans="1:9" ht="94.5" customHeight="1">
      <c r="A18" s="963" t="s">
        <v>34</v>
      </c>
      <c r="B18" s="1395" t="s">
        <v>866</v>
      </c>
      <c r="C18" s="1395"/>
      <c r="D18" s="940" t="s">
        <v>853</v>
      </c>
      <c r="E18" s="1391" t="s">
        <v>35</v>
      </c>
      <c r="F18" s="1391"/>
      <c r="G18" s="1391"/>
      <c r="H18" s="1391"/>
      <c r="I18" s="1391"/>
    </row>
    <row r="19" spans="1:9" ht="15">
      <c r="A19" s="963" t="s">
        <v>790</v>
      </c>
      <c r="B19" s="1396" t="s">
        <v>854</v>
      </c>
      <c r="C19" s="1396"/>
      <c r="D19" s="940" t="s">
        <v>791</v>
      </c>
      <c r="E19" s="1391" t="s">
        <v>854</v>
      </c>
      <c r="F19" s="1391"/>
      <c r="G19" s="1391"/>
      <c r="H19" s="1391"/>
      <c r="I19" s="1391"/>
    </row>
    <row r="20" spans="1:9" ht="26.25" customHeight="1">
      <c r="A20" s="963" t="s">
        <v>792</v>
      </c>
      <c r="B20" s="1396" t="s">
        <v>36</v>
      </c>
      <c r="C20" s="1396"/>
      <c r="D20" s="940" t="s">
        <v>793</v>
      </c>
      <c r="E20" s="1391" t="s">
        <v>794</v>
      </c>
      <c r="F20" s="1391"/>
      <c r="G20" s="1391"/>
      <c r="H20" s="1391"/>
      <c r="I20" s="1391"/>
    </row>
    <row r="21" spans="1:9" ht="15">
      <c r="A21" s="963" t="s">
        <v>855</v>
      </c>
      <c r="B21" s="1397" t="s">
        <v>33</v>
      </c>
      <c r="C21" s="1396"/>
      <c r="D21" s="940" t="s">
        <v>37</v>
      </c>
      <c r="E21" s="1398" t="s">
        <v>38</v>
      </c>
      <c r="F21" s="1391"/>
      <c r="G21" s="1391"/>
      <c r="H21" s="1391"/>
      <c r="I21" s="1391"/>
    </row>
    <row r="22" spans="1:9" ht="15">
      <c r="A22" s="963"/>
      <c r="B22" s="52"/>
      <c r="C22" s="52"/>
      <c r="D22" s="940"/>
      <c r="E22" s="487"/>
      <c r="F22" s="487"/>
      <c r="G22" s="487"/>
      <c r="H22" s="487"/>
      <c r="I22" s="487"/>
    </row>
    <row r="23" spans="1:9" ht="15">
      <c r="A23" s="963"/>
      <c r="B23" s="52"/>
      <c r="C23" s="52"/>
      <c r="D23" s="940"/>
      <c r="E23" s="487"/>
      <c r="F23" s="487"/>
      <c r="G23" s="487"/>
      <c r="H23" s="487"/>
      <c r="I23" s="487"/>
    </row>
    <row r="24" spans="1:9" ht="15">
      <c r="A24" s="963"/>
      <c r="B24" s="52"/>
      <c r="C24" s="52"/>
      <c r="D24" s="940"/>
      <c r="E24" s="487"/>
      <c r="F24" s="487"/>
      <c r="G24" s="487"/>
      <c r="H24" s="487"/>
      <c r="I24" s="487"/>
    </row>
    <row r="25" spans="1:9" ht="15">
      <c r="A25" s="1391" t="s">
        <v>795</v>
      </c>
      <c r="B25" s="1391"/>
      <c r="C25" s="1391"/>
      <c r="D25" s="1391"/>
      <c r="E25" s="1391"/>
      <c r="F25" s="1391"/>
      <c r="G25" s="1391"/>
      <c r="H25" s="1391"/>
      <c r="I25" s="1391"/>
    </row>
    <row r="26" spans="1:9" ht="15">
      <c r="A26" s="945"/>
      <c r="B26" s="947"/>
      <c r="C26" s="947"/>
      <c r="D26" s="948"/>
      <c r="E26" s="945"/>
      <c r="F26" s="945"/>
      <c r="G26" s="945"/>
      <c r="H26" s="945"/>
      <c r="I26" s="945"/>
    </row>
    <row r="27" spans="1:9" ht="15">
      <c r="A27" s="1391" t="s">
        <v>796</v>
      </c>
      <c r="B27" s="1391"/>
      <c r="C27" s="1391"/>
      <c r="D27" s="398"/>
      <c r="E27" s="967"/>
      <c r="F27" s="967"/>
      <c r="G27" s="967"/>
      <c r="H27" s="967"/>
      <c r="I27" s="967"/>
    </row>
    <row r="28" spans="1:9" ht="15.75" thickBot="1">
      <c r="A28" s="967"/>
      <c r="B28" s="703"/>
      <c r="C28" s="703"/>
      <c r="D28" s="398"/>
      <c r="E28" s="967"/>
      <c r="F28" s="967"/>
      <c r="G28" s="967"/>
      <c r="H28" s="967"/>
      <c r="I28" s="967"/>
    </row>
    <row r="29" spans="1:10" ht="15.75" customHeight="1" thickBot="1">
      <c r="A29" s="1399" t="s">
        <v>1034</v>
      </c>
      <c r="B29" s="1399" t="s">
        <v>856</v>
      </c>
      <c r="C29" s="1399" t="s">
        <v>797</v>
      </c>
      <c r="D29" s="1399" t="s">
        <v>798</v>
      </c>
      <c r="E29" s="1279" t="s">
        <v>799</v>
      </c>
      <c r="F29" s="1399" t="s">
        <v>800</v>
      </c>
      <c r="G29" s="1399" t="s">
        <v>801</v>
      </c>
      <c r="H29" s="1399" t="s">
        <v>802</v>
      </c>
      <c r="I29" s="1399" t="s">
        <v>803</v>
      </c>
      <c r="J29" s="1400" t="s">
        <v>889</v>
      </c>
    </row>
    <row r="30" spans="1:10" ht="74.25" customHeight="1" thickBot="1">
      <c r="A30" s="1399"/>
      <c r="B30" s="1399"/>
      <c r="C30" s="1399"/>
      <c r="D30" s="1399"/>
      <c r="E30" s="1399"/>
      <c r="F30" s="1399"/>
      <c r="G30" s="1399"/>
      <c r="H30" s="1399"/>
      <c r="I30" s="1399"/>
      <c r="J30" s="1400"/>
    </row>
    <row r="31" spans="1:10" ht="15.75" customHeight="1">
      <c r="A31" s="1401">
        <v>22</v>
      </c>
      <c r="B31" s="1401">
        <v>1</v>
      </c>
      <c r="C31" s="1401" t="s">
        <v>804</v>
      </c>
      <c r="D31" s="950">
        <v>1.1</v>
      </c>
      <c r="E31" s="816" t="s">
        <v>805</v>
      </c>
      <c r="F31" s="964" t="s">
        <v>890</v>
      </c>
      <c r="G31" s="967">
        <v>3000</v>
      </c>
      <c r="H31" s="967">
        <v>3.5</v>
      </c>
      <c r="I31" s="817">
        <f>G31*H31</f>
        <v>10500</v>
      </c>
      <c r="J31" s="1402" t="s">
        <v>80</v>
      </c>
    </row>
    <row r="32" spans="1:10" ht="15.75" customHeight="1">
      <c r="A32" s="1401"/>
      <c r="B32" s="1401"/>
      <c r="C32" s="1401"/>
      <c r="D32" s="950">
        <v>1.2</v>
      </c>
      <c r="E32" s="816" t="s">
        <v>806</v>
      </c>
      <c r="F32" s="964" t="s">
        <v>890</v>
      </c>
      <c r="G32" s="967">
        <v>45</v>
      </c>
      <c r="H32" s="967">
        <v>6</v>
      </c>
      <c r="I32" s="817">
        <f aca="true" t="shared" si="0" ref="I32:I50">G32*H32</f>
        <v>270</v>
      </c>
      <c r="J32" s="1403"/>
    </row>
    <row r="33" spans="1:10" ht="15">
      <c r="A33" s="1401"/>
      <c r="B33" s="1401"/>
      <c r="C33" s="1401"/>
      <c r="D33" s="950">
        <v>1.3</v>
      </c>
      <c r="E33" s="816" t="s">
        <v>807</v>
      </c>
      <c r="F33" s="964" t="s">
        <v>890</v>
      </c>
      <c r="G33" s="967">
        <v>10</v>
      </c>
      <c r="H33" s="116">
        <v>20</v>
      </c>
      <c r="I33" s="817">
        <f t="shared" si="0"/>
        <v>200</v>
      </c>
      <c r="J33" s="1403"/>
    </row>
    <row r="34" spans="1:10" ht="15">
      <c r="A34" s="1401"/>
      <c r="B34" s="1401"/>
      <c r="C34" s="1401"/>
      <c r="D34" s="950">
        <v>1.4</v>
      </c>
      <c r="E34" s="946" t="s">
        <v>857</v>
      </c>
      <c r="F34" s="964" t="s">
        <v>891</v>
      </c>
      <c r="G34" s="967">
        <v>1000</v>
      </c>
      <c r="H34" s="967">
        <v>1.5</v>
      </c>
      <c r="I34" s="817">
        <f t="shared" si="0"/>
        <v>1500</v>
      </c>
      <c r="J34" s="1403"/>
    </row>
    <row r="35" spans="1:10" ht="15">
      <c r="A35" s="1401"/>
      <c r="B35" s="1401"/>
      <c r="C35" s="1401"/>
      <c r="D35" s="950">
        <v>1.5</v>
      </c>
      <c r="E35" s="946" t="s">
        <v>858</v>
      </c>
      <c r="F35" s="964" t="s">
        <v>891</v>
      </c>
      <c r="G35" s="967">
        <v>500</v>
      </c>
      <c r="H35" s="967">
        <v>1.2</v>
      </c>
      <c r="I35" s="817">
        <f t="shared" si="0"/>
        <v>600</v>
      </c>
      <c r="J35" s="1403"/>
    </row>
    <row r="36" spans="1:10" ht="15">
      <c r="A36" s="1401"/>
      <c r="B36" s="1401"/>
      <c r="C36" s="1401"/>
      <c r="D36" s="950">
        <v>1.6</v>
      </c>
      <c r="E36" s="816" t="s">
        <v>859</v>
      </c>
      <c r="F36" s="964" t="s">
        <v>891</v>
      </c>
      <c r="G36" s="967">
        <v>220</v>
      </c>
      <c r="H36" s="967">
        <v>1.5</v>
      </c>
      <c r="I36" s="817">
        <f t="shared" si="0"/>
        <v>330</v>
      </c>
      <c r="J36" s="1403"/>
    </row>
    <row r="37" spans="1:10" ht="15">
      <c r="A37" s="1401"/>
      <c r="B37" s="1401"/>
      <c r="C37" s="1401"/>
      <c r="D37" s="950">
        <v>1.7</v>
      </c>
      <c r="E37" s="816" t="s">
        <v>860</v>
      </c>
      <c r="F37" s="964" t="s">
        <v>891</v>
      </c>
      <c r="G37" s="967">
        <v>2000</v>
      </c>
      <c r="H37" s="967">
        <v>0.1</v>
      </c>
      <c r="I37" s="817">
        <f t="shared" si="0"/>
        <v>200</v>
      </c>
      <c r="J37" s="1403"/>
    </row>
    <row r="38" spans="1:10" ht="45">
      <c r="A38" s="1401"/>
      <c r="B38" s="1401"/>
      <c r="C38" s="1401"/>
      <c r="D38" s="950">
        <v>1.8</v>
      </c>
      <c r="E38" s="816" t="s">
        <v>861</v>
      </c>
      <c r="F38" s="815" t="s">
        <v>891</v>
      </c>
      <c r="G38" s="967">
        <v>99</v>
      </c>
      <c r="H38" s="967">
        <v>2</v>
      </c>
      <c r="I38" s="817">
        <f t="shared" si="0"/>
        <v>198</v>
      </c>
      <c r="J38" s="1403"/>
    </row>
    <row r="39" spans="1:10" ht="15">
      <c r="A39" s="1401"/>
      <c r="B39" s="1401"/>
      <c r="C39" s="1401"/>
      <c r="D39" s="950">
        <v>1.9</v>
      </c>
      <c r="E39" s="816" t="s">
        <v>862</v>
      </c>
      <c r="F39" s="815" t="s">
        <v>891</v>
      </c>
      <c r="G39" s="967">
        <v>100</v>
      </c>
      <c r="H39" s="967">
        <v>5</v>
      </c>
      <c r="I39" s="817">
        <f t="shared" si="0"/>
        <v>500</v>
      </c>
      <c r="J39" s="1403"/>
    </row>
    <row r="40" spans="1:10" ht="15">
      <c r="A40" s="1401"/>
      <c r="B40" s="1401"/>
      <c r="C40" s="1401"/>
      <c r="D40" s="818">
        <v>1.1</v>
      </c>
      <c r="E40" s="819" t="s">
        <v>808</v>
      </c>
      <c r="F40" s="815" t="s">
        <v>891</v>
      </c>
      <c r="G40" s="967">
        <v>100</v>
      </c>
      <c r="H40" s="967">
        <v>4.5</v>
      </c>
      <c r="I40" s="817">
        <f t="shared" si="0"/>
        <v>450</v>
      </c>
      <c r="J40" s="1403"/>
    </row>
    <row r="41" spans="1:10" ht="30">
      <c r="A41" s="1401"/>
      <c r="B41" s="1401"/>
      <c r="C41" s="1401"/>
      <c r="D41" s="965">
        <v>1.11</v>
      </c>
      <c r="E41" s="946" t="s">
        <v>863</v>
      </c>
      <c r="F41" s="725" t="s">
        <v>891</v>
      </c>
      <c r="G41" s="116">
        <v>60</v>
      </c>
      <c r="H41" s="116">
        <v>50</v>
      </c>
      <c r="I41" s="820">
        <f t="shared" si="0"/>
        <v>3000</v>
      </c>
      <c r="J41" s="1403"/>
    </row>
    <row r="42" spans="1:10" ht="15">
      <c r="A42" s="1401"/>
      <c r="B42" s="1401"/>
      <c r="C42" s="1401"/>
      <c r="D42" s="965">
        <v>1.12</v>
      </c>
      <c r="E42" s="821" t="s">
        <v>864</v>
      </c>
      <c r="F42" s="725" t="s">
        <v>891</v>
      </c>
      <c r="G42" s="116">
        <v>30</v>
      </c>
      <c r="H42" s="116">
        <v>6</v>
      </c>
      <c r="I42" s="820">
        <f t="shared" si="0"/>
        <v>180</v>
      </c>
      <c r="J42" s="1403"/>
    </row>
    <row r="43" spans="1:10" ht="15">
      <c r="A43" s="1401"/>
      <c r="B43" s="1401"/>
      <c r="C43" s="1401"/>
      <c r="D43" s="965">
        <v>1.13</v>
      </c>
      <c r="E43" s="978" t="s">
        <v>809</v>
      </c>
      <c r="F43" s="725" t="s">
        <v>891</v>
      </c>
      <c r="G43" s="116">
        <v>50</v>
      </c>
      <c r="H43" s="116">
        <v>1</v>
      </c>
      <c r="I43" s="820">
        <f t="shared" si="0"/>
        <v>50</v>
      </c>
      <c r="J43" s="1403"/>
    </row>
    <row r="44" spans="1:10" ht="15">
      <c r="A44" s="1401"/>
      <c r="B44" s="1401"/>
      <c r="C44" s="1401"/>
      <c r="D44" s="965">
        <v>1.14</v>
      </c>
      <c r="E44" s="821" t="s">
        <v>810</v>
      </c>
      <c r="F44" s="725" t="s">
        <v>891</v>
      </c>
      <c r="G44" s="116">
        <v>1000</v>
      </c>
      <c r="H44" s="116">
        <v>0.05</v>
      </c>
      <c r="I44" s="820">
        <f t="shared" si="0"/>
        <v>50</v>
      </c>
      <c r="J44" s="1403"/>
    </row>
    <row r="45" spans="1:10" ht="15">
      <c r="A45" s="1401"/>
      <c r="B45" s="1401"/>
      <c r="C45" s="1401"/>
      <c r="D45" s="965">
        <v>1.15</v>
      </c>
      <c r="E45" s="821" t="s">
        <v>811</v>
      </c>
      <c r="F45" s="725" t="s">
        <v>891</v>
      </c>
      <c r="G45" s="116">
        <v>1000</v>
      </c>
      <c r="H45" s="116">
        <v>0.03</v>
      </c>
      <c r="I45" s="820">
        <f t="shared" si="0"/>
        <v>30</v>
      </c>
      <c r="J45" s="1403"/>
    </row>
    <row r="46" spans="1:10" ht="15">
      <c r="A46" s="1401"/>
      <c r="B46" s="1401"/>
      <c r="C46" s="1401"/>
      <c r="D46" s="965">
        <v>1.16</v>
      </c>
      <c r="E46" s="821" t="s">
        <v>812</v>
      </c>
      <c r="F46" s="725" t="s">
        <v>891</v>
      </c>
      <c r="G46" s="116">
        <v>1000</v>
      </c>
      <c r="H46" s="116">
        <v>0.1</v>
      </c>
      <c r="I46" s="820">
        <f t="shared" si="0"/>
        <v>100</v>
      </c>
      <c r="J46" s="1403"/>
    </row>
    <row r="47" spans="1:10" ht="15">
      <c r="A47" s="1401"/>
      <c r="B47" s="1401"/>
      <c r="C47" s="1401"/>
      <c r="D47" s="965">
        <v>1.17</v>
      </c>
      <c r="E47" s="978" t="s">
        <v>881</v>
      </c>
      <c r="F47" s="725" t="s">
        <v>891</v>
      </c>
      <c r="G47" s="116">
        <v>3</v>
      </c>
      <c r="H47" s="116">
        <v>35</v>
      </c>
      <c r="I47" s="820">
        <f t="shared" si="0"/>
        <v>105</v>
      </c>
      <c r="J47" s="1403"/>
    </row>
    <row r="48" spans="1:10" ht="15">
      <c r="A48" s="1401"/>
      <c r="B48" s="1401"/>
      <c r="C48" s="1401"/>
      <c r="D48" s="965">
        <v>1.18</v>
      </c>
      <c r="E48" s="819" t="s">
        <v>813</v>
      </c>
      <c r="F48" s="152" t="s">
        <v>39</v>
      </c>
      <c r="G48" s="967">
        <v>20</v>
      </c>
      <c r="H48" s="967">
        <v>7.5</v>
      </c>
      <c r="I48" s="967">
        <f t="shared" si="0"/>
        <v>150</v>
      </c>
      <c r="J48" s="1403"/>
    </row>
    <row r="49" spans="1:10" ht="15">
      <c r="A49" s="1401"/>
      <c r="B49" s="1401"/>
      <c r="C49" s="1401"/>
      <c r="D49" s="965">
        <v>1.19</v>
      </c>
      <c r="E49" s="822" t="s">
        <v>814</v>
      </c>
      <c r="F49" s="725" t="s">
        <v>39</v>
      </c>
      <c r="G49" s="967">
        <v>110</v>
      </c>
      <c r="H49" s="116">
        <v>1.5</v>
      </c>
      <c r="I49" s="967">
        <f t="shared" si="0"/>
        <v>165</v>
      </c>
      <c r="J49" s="1403"/>
    </row>
    <row r="50" spans="1:10" ht="41.25" customHeight="1">
      <c r="A50" s="1401"/>
      <c r="B50" s="1401"/>
      <c r="C50" s="1401"/>
      <c r="D50" s="823">
        <v>1.2</v>
      </c>
      <c r="E50" s="821" t="s">
        <v>882</v>
      </c>
      <c r="F50" s="378" t="s">
        <v>891</v>
      </c>
      <c r="G50" s="116">
        <v>100</v>
      </c>
      <c r="H50" s="967">
        <v>3.5</v>
      </c>
      <c r="I50" s="967">
        <f t="shared" si="0"/>
        <v>350</v>
      </c>
      <c r="J50" s="1403"/>
    </row>
    <row r="51" spans="1:10" ht="15">
      <c r="A51" s="1401"/>
      <c r="B51" s="1401"/>
      <c r="C51" s="1401"/>
      <c r="D51" s="965">
        <v>1.21</v>
      </c>
      <c r="E51" s="378" t="s">
        <v>815</v>
      </c>
      <c r="F51" s="378" t="s">
        <v>891</v>
      </c>
      <c r="G51" s="967">
        <v>100</v>
      </c>
      <c r="H51" s="967">
        <v>20</v>
      </c>
      <c r="I51" s="967">
        <f>G51*H51</f>
        <v>2000</v>
      </c>
      <c r="J51" s="1403"/>
    </row>
    <row r="52" spans="1:10" ht="15">
      <c r="A52" s="1401"/>
      <c r="B52" s="1401"/>
      <c r="C52" s="1401"/>
      <c r="D52" s="151">
        <v>1.22</v>
      </c>
      <c r="E52" s="378" t="s">
        <v>816</v>
      </c>
      <c r="F52" s="378" t="s">
        <v>891</v>
      </c>
      <c r="G52" s="378">
        <v>20</v>
      </c>
      <c r="H52" s="378">
        <v>55.6</v>
      </c>
      <c r="I52" s="378">
        <f>G52*H52</f>
        <v>1112</v>
      </c>
      <c r="J52" s="1403"/>
    </row>
    <row r="53" spans="1:10" ht="15">
      <c r="A53" s="1401"/>
      <c r="B53" s="1401"/>
      <c r="C53" s="1401"/>
      <c r="D53" s="965">
        <v>1.23</v>
      </c>
      <c r="E53" s="815" t="s">
        <v>883</v>
      </c>
      <c r="F53" s="378" t="s">
        <v>891</v>
      </c>
      <c r="G53" s="378">
        <v>3</v>
      </c>
      <c r="H53" s="156">
        <v>20</v>
      </c>
      <c r="I53" s="378">
        <f>G53*H53</f>
        <v>60</v>
      </c>
      <c r="J53" s="1403"/>
    </row>
    <row r="54" spans="1:10" ht="15.75" thickBot="1">
      <c r="A54" s="1401"/>
      <c r="B54" s="1401"/>
      <c r="C54" s="1401"/>
      <c r="D54" s="151">
        <v>1.24</v>
      </c>
      <c r="E54" s="378" t="s">
        <v>884</v>
      </c>
      <c r="F54" s="378" t="s">
        <v>891</v>
      </c>
      <c r="G54" s="378">
        <v>10</v>
      </c>
      <c r="H54" s="156">
        <v>10</v>
      </c>
      <c r="I54" s="378">
        <f>G54*H54</f>
        <v>100</v>
      </c>
      <c r="J54" s="1404"/>
    </row>
    <row r="55" spans="1:10" ht="15.75" thickBot="1">
      <c r="A55" s="1405" t="s">
        <v>817</v>
      </c>
      <c r="B55" s="1405"/>
      <c r="C55" s="1405"/>
      <c r="D55" s="1405"/>
      <c r="E55" s="1405"/>
      <c r="F55" s="1405"/>
      <c r="G55" s="1405"/>
      <c r="H55" s="1405"/>
      <c r="I55" s="699">
        <f>SUM(I31:I54)</f>
        <v>22200</v>
      </c>
      <c r="J55" s="371"/>
    </row>
    <row r="56" spans="1:10" ht="15" customHeight="1">
      <c r="A56" s="965">
        <v>36</v>
      </c>
      <c r="B56" s="965">
        <v>2</v>
      </c>
      <c r="C56" s="1406" t="s">
        <v>818</v>
      </c>
      <c r="D56" s="965">
        <v>2.1</v>
      </c>
      <c r="E56" s="946" t="s">
        <v>819</v>
      </c>
      <c r="F56" s="968" t="s">
        <v>891</v>
      </c>
      <c r="G56" s="156">
        <v>19</v>
      </c>
      <c r="H56" s="116">
        <v>60</v>
      </c>
      <c r="I56" s="820">
        <f aca="true" t="shared" si="1" ref="I56:I61">G56*H56</f>
        <v>1140</v>
      </c>
      <c r="J56" s="1407" t="s">
        <v>80</v>
      </c>
    </row>
    <row r="57" spans="1:10" ht="15">
      <c r="A57" s="939"/>
      <c r="B57" s="939"/>
      <c r="C57" s="1406"/>
      <c r="D57" s="965">
        <v>2.2</v>
      </c>
      <c r="E57" s="946" t="s">
        <v>820</v>
      </c>
      <c r="F57" s="968" t="s">
        <v>891</v>
      </c>
      <c r="G57" s="156">
        <v>2</v>
      </c>
      <c r="H57" s="116">
        <v>200</v>
      </c>
      <c r="I57" s="820">
        <f t="shared" si="1"/>
        <v>400</v>
      </c>
      <c r="J57" s="1408"/>
    </row>
    <row r="58" spans="1:10" ht="15">
      <c r="A58" s="939"/>
      <c r="B58" s="939"/>
      <c r="C58" s="1406"/>
      <c r="D58" s="965">
        <v>2.3</v>
      </c>
      <c r="E58" s="946" t="s">
        <v>821</v>
      </c>
      <c r="F58" s="968" t="s">
        <v>891</v>
      </c>
      <c r="G58" s="156">
        <v>9</v>
      </c>
      <c r="H58" s="116">
        <v>200</v>
      </c>
      <c r="I58" s="820">
        <f t="shared" si="1"/>
        <v>1800</v>
      </c>
      <c r="J58" s="1408"/>
    </row>
    <row r="59" spans="1:10" ht="15">
      <c r="A59" s="939"/>
      <c r="B59" s="939"/>
      <c r="C59" s="1406"/>
      <c r="D59" s="965">
        <v>2.4</v>
      </c>
      <c r="E59" s="946" t="s">
        <v>822</v>
      </c>
      <c r="F59" s="968" t="s">
        <v>891</v>
      </c>
      <c r="G59" s="156">
        <v>2</v>
      </c>
      <c r="H59" s="116">
        <v>60</v>
      </c>
      <c r="I59" s="820">
        <f t="shared" si="1"/>
        <v>120</v>
      </c>
      <c r="J59" s="1408"/>
    </row>
    <row r="60" spans="1:10" ht="15">
      <c r="A60" s="939"/>
      <c r="B60" s="939"/>
      <c r="C60" s="1406"/>
      <c r="D60" s="965">
        <v>2.5</v>
      </c>
      <c r="E60" s="946" t="s">
        <v>867</v>
      </c>
      <c r="F60" s="968" t="s">
        <v>891</v>
      </c>
      <c r="G60" s="156">
        <v>8</v>
      </c>
      <c r="H60" s="116">
        <v>60</v>
      </c>
      <c r="I60" s="820">
        <f t="shared" si="1"/>
        <v>480</v>
      </c>
      <c r="J60" s="1408"/>
    </row>
    <row r="61" spans="1:10" ht="15.75" thickBot="1">
      <c r="A61" s="939"/>
      <c r="B61" s="939"/>
      <c r="C61" s="1406"/>
      <c r="D61" s="965">
        <v>2.6</v>
      </c>
      <c r="E61" s="979" t="s">
        <v>823</v>
      </c>
      <c r="F61" s="968" t="s">
        <v>891</v>
      </c>
      <c r="G61" s="156">
        <v>3</v>
      </c>
      <c r="H61" s="116">
        <v>20</v>
      </c>
      <c r="I61" s="820">
        <f t="shared" si="1"/>
        <v>60</v>
      </c>
      <c r="J61" s="1408"/>
    </row>
    <row r="62" spans="1:10" ht="15.75" thickBot="1">
      <c r="A62" s="1406" t="s">
        <v>817</v>
      </c>
      <c r="B62" s="1406"/>
      <c r="C62" s="1406"/>
      <c r="D62" s="1406"/>
      <c r="E62" s="1406"/>
      <c r="F62" s="1406"/>
      <c r="G62" s="1406"/>
      <c r="H62" s="1406"/>
      <c r="I62" s="699">
        <f>SUM(I56:I61)</f>
        <v>4000</v>
      </c>
      <c r="J62" s="382"/>
    </row>
    <row r="63" spans="1:10" ht="15">
      <c r="A63" s="965">
        <v>32</v>
      </c>
      <c r="B63" s="965">
        <v>3</v>
      </c>
      <c r="C63" s="1409" t="s">
        <v>824</v>
      </c>
      <c r="D63" s="965">
        <v>3.1</v>
      </c>
      <c r="E63" s="968" t="s">
        <v>825</v>
      </c>
      <c r="F63" s="968" t="s">
        <v>891</v>
      </c>
      <c r="G63" s="116">
        <v>10</v>
      </c>
      <c r="H63" s="116">
        <v>200</v>
      </c>
      <c r="I63" s="820">
        <f>G63*H63</f>
        <v>2000</v>
      </c>
      <c r="J63" s="1410" t="s">
        <v>105</v>
      </c>
    </row>
    <row r="64" spans="1:10" ht="15.75" thickBot="1">
      <c r="A64" s="939"/>
      <c r="B64" s="939"/>
      <c r="C64" s="1409"/>
      <c r="D64" s="965">
        <v>3.2</v>
      </c>
      <c r="E64" s="968" t="s">
        <v>825</v>
      </c>
      <c r="F64" s="968" t="s">
        <v>891</v>
      </c>
      <c r="G64" s="116">
        <v>5</v>
      </c>
      <c r="H64" s="116">
        <v>400</v>
      </c>
      <c r="I64" s="820">
        <f>G64*H64</f>
        <v>2000</v>
      </c>
      <c r="J64" s="1411"/>
    </row>
    <row r="65" spans="1:10" ht="15.75" thickBot="1">
      <c r="A65" s="1406" t="s">
        <v>817</v>
      </c>
      <c r="B65" s="1406"/>
      <c r="C65" s="1406"/>
      <c r="D65" s="1406"/>
      <c r="E65" s="1406"/>
      <c r="F65" s="1406"/>
      <c r="G65" s="1406"/>
      <c r="H65" s="1406"/>
      <c r="I65" s="700">
        <f>SUM(I63:I64)</f>
        <v>4000</v>
      </c>
      <c r="J65" s="824"/>
    </row>
    <row r="66" spans="1:10" ht="15" customHeight="1">
      <c r="A66" s="965">
        <v>30</v>
      </c>
      <c r="B66" s="965">
        <v>4</v>
      </c>
      <c r="C66" s="1406" t="s">
        <v>885</v>
      </c>
      <c r="D66" s="965">
        <v>4.1</v>
      </c>
      <c r="E66" s="965" t="s">
        <v>41</v>
      </c>
      <c r="F66" s="965" t="s">
        <v>891</v>
      </c>
      <c r="G66" s="825">
        <v>4</v>
      </c>
      <c r="H66" s="825">
        <v>350</v>
      </c>
      <c r="I66" s="826">
        <f>G66*H66</f>
        <v>1400</v>
      </c>
      <c r="J66" s="1412" t="s">
        <v>105</v>
      </c>
    </row>
    <row r="67" spans="1:10" ht="15.75" thickBot="1">
      <c r="A67" s="965"/>
      <c r="B67" s="965"/>
      <c r="C67" s="1406"/>
      <c r="D67" s="965">
        <v>4.2</v>
      </c>
      <c r="E67" s="965" t="s">
        <v>826</v>
      </c>
      <c r="F67" s="965" t="s">
        <v>891</v>
      </c>
      <c r="G67" s="825">
        <v>5</v>
      </c>
      <c r="H67" s="825">
        <v>520</v>
      </c>
      <c r="I67" s="826">
        <f>G67*H67</f>
        <v>2600</v>
      </c>
      <c r="J67" s="1413"/>
    </row>
    <row r="68" spans="1:10" ht="15.75" thickBot="1">
      <c r="A68" s="1406" t="s">
        <v>817</v>
      </c>
      <c r="B68" s="1406"/>
      <c r="C68" s="1406"/>
      <c r="D68" s="1406"/>
      <c r="E68" s="1406"/>
      <c r="F68" s="1406"/>
      <c r="G68" s="1406"/>
      <c r="H68" s="1406"/>
      <c r="I68" s="699">
        <f>SUM(I66:I67)</f>
        <v>4000</v>
      </c>
      <c r="J68" s="372"/>
    </row>
    <row r="69" spans="1:10" ht="15">
      <c r="A69" s="965">
        <v>31</v>
      </c>
      <c r="B69" s="965">
        <v>5</v>
      </c>
      <c r="C69" s="1406" t="s">
        <v>873</v>
      </c>
      <c r="D69" s="965">
        <v>5.1</v>
      </c>
      <c r="E69" s="965" t="s">
        <v>826</v>
      </c>
      <c r="F69" s="965" t="s">
        <v>891</v>
      </c>
      <c r="G69" s="825">
        <v>2</v>
      </c>
      <c r="H69" s="825">
        <v>500</v>
      </c>
      <c r="I69" s="827">
        <f aca="true" t="shared" si="2" ref="I69:I82">G69*H69</f>
        <v>1000</v>
      </c>
      <c r="J69" s="1408"/>
    </row>
    <row r="70" spans="1:10" ht="15">
      <c r="A70" s="965"/>
      <c r="B70" s="965"/>
      <c r="C70" s="1406"/>
      <c r="D70" s="965">
        <v>5.2</v>
      </c>
      <c r="E70" s="965" t="s">
        <v>41</v>
      </c>
      <c r="F70" s="965" t="s">
        <v>891</v>
      </c>
      <c r="G70" s="825">
        <v>6</v>
      </c>
      <c r="H70" s="825">
        <v>344</v>
      </c>
      <c r="I70" s="827">
        <f t="shared" si="2"/>
        <v>2064</v>
      </c>
      <c r="J70" s="1408"/>
    </row>
    <row r="71" spans="1:10" ht="15">
      <c r="A71" s="965"/>
      <c r="B71" s="965"/>
      <c r="C71" s="1406"/>
      <c r="D71" s="965">
        <v>5.3</v>
      </c>
      <c r="E71" s="965" t="s">
        <v>42</v>
      </c>
      <c r="F71" s="965" t="s">
        <v>891</v>
      </c>
      <c r="G71" s="825">
        <v>30</v>
      </c>
      <c r="H71" s="825">
        <v>7</v>
      </c>
      <c r="I71" s="827">
        <f t="shared" si="2"/>
        <v>210</v>
      </c>
      <c r="J71" s="1408"/>
    </row>
    <row r="72" spans="1:10" ht="15">
      <c r="A72" s="965"/>
      <c r="B72" s="965"/>
      <c r="C72" s="1406"/>
      <c r="D72" s="965">
        <v>5.4</v>
      </c>
      <c r="E72" s="965" t="s">
        <v>868</v>
      </c>
      <c r="F72" s="965" t="s">
        <v>891</v>
      </c>
      <c r="G72" s="825">
        <v>8</v>
      </c>
      <c r="H72" s="825">
        <v>100</v>
      </c>
      <c r="I72" s="827">
        <f t="shared" si="2"/>
        <v>800</v>
      </c>
      <c r="J72" s="1408"/>
    </row>
    <row r="73" spans="1:10" ht="15">
      <c r="A73" s="965"/>
      <c r="B73" s="965"/>
      <c r="C73" s="1406"/>
      <c r="D73" s="965">
        <v>5.5</v>
      </c>
      <c r="E73" s="965" t="s">
        <v>43</v>
      </c>
      <c r="F73" s="965" t="s">
        <v>891</v>
      </c>
      <c r="G73" s="825">
        <v>25</v>
      </c>
      <c r="H73" s="825">
        <v>80</v>
      </c>
      <c r="I73" s="827">
        <f t="shared" si="2"/>
        <v>2000</v>
      </c>
      <c r="J73" s="1408"/>
    </row>
    <row r="74" spans="1:10" ht="15">
      <c r="A74" s="965"/>
      <c r="B74" s="965"/>
      <c r="C74" s="1406"/>
      <c r="D74" s="828">
        <v>5.6</v>
      </c>
      <c r="E74" s="949" t="s">
        <v>44</v>
      </c>
      <c r="F74" s="965" t="s">
        <v>891</v>
      </c>
      <c r="G74" s="378">
        <v>5</v>
      </c>
      <c r="H74" s="378">
        <v>80</v>
      </c>
      <c r="I74" s="378">
        <f t="shared" si="2"/>
        <v>400</v>
      </c>
      <c r="J74" s="1408"/>
    </row>
    <row r="75" spans="1:10" ht="15">
      <c r="A75" s="965"/>
      <c r="B75" s="965"/>
      <c r="C75" s="1406"/>
      <c r="D75" s="828">
        <v>5.7</v>
      </c>
      <c r="E75" s="949" t="s">
        <v>45</v>
      </c>
      <c r="F75" s="965" t="s">
        <v>891</v>
      </c>
      <c r="G75" s="378">
        <v>20</v>
      </c>
      <c r="H75" s="378">
        <v>30</v>
      </c>
      <c r="I75" s="378">
        <f t="shared" si="2"/>
        <v>600</v>
      </c>
      <c r="J75" s="1408"/>
    </row>
    <row r="76" spans="1:10" ht="15">
      <c r="A76" s="965"/>
      <c r="B76" s="965"/>
      <c r="C76" s="1406"/>
      <c r="D76" s="829">
        <v>5.8</v>
      </c>
      <c r="E76" s="949" t="s">
        <v>869</v>
      </c>
      <c r="F76" s="965" t="s">
        <v>891</v>
      </c>
      <c r="G76" s="378">
        <v>20</v>
      </c>
      <c r="H76" s="378">
        <v>10</v>
      </c>
      <c r="I76" s="378">
        <f t="shared" si="2"/>
        <v>200</v>
      </c>
      <c r="J76" s="1408"/>
    </row>
    <row r="77" spans="1:10" ht="15">
      <c r="A77" s="965"/>
      <c r="B77" s="965"/>
      <c r="C77" s="1406"/>
      <c r="D77" s="829">
        <v>5.9</v>
      </c>
      <c r="E77" s="949" t="s">
        <v>870</v>
      </c>
      <c r="F77" s="965" t="s">
        <v>891</v>
      </c>
      <c r="G77" s="378">
        <v>20</v>
      </c>
      <c r="H77" s="378">
        <v>5</v>
      </c>
      <c r="I77" s="378">
        <f t="shared" si="2"/>
        <v>100</v>
      </c>
      <c r="J77" s="1408"/>
    </row>
    <row r="78" spans="1:10" ht="15">
      <c r="A78" s="965"/>
      <c r="B78" s="965"/>
      <c r="C78" s="1406"/>
      <c r="D78" s="830">
        <v>5.1</v>
      </c>
      <c r="E78" s="949" t="s">
        <v>46</v>
      </c>
      <c r="F78" s="965" t="s">
        <v>891</v>
      </c>
      <c r="G78" s="378">
        <v>20</v>
      </c>
      <c r="H78" s="378">
        <v>2</v>
      </c>
      <c r="I78" s="378">
        <f t="shared" si="2"/>
        <v>40</v>
      </c>
      <c r="J78" s="1408"/>
    </row>
    <row r="79" spans="1:10" ht="15">
      <c r="A79" s="965"/>
      <c r="B79" s="965"/>
      <c r="C79" s="1406"/>
      <c r="D79" s="830">
        <v>5.11</v>
      </c>
      <c r="E79" s="949" t="s">
        <v>47</v>
      </c>
      <c r="F79" s="965" t="s">
        <v>891</v>
      </c>
      <c r="G79" s="378">
        <v>10</v>
      </c>
      <c r="H79" s="378">
        <v>10</v>
      </c>
      <c r="I79" s="378">
        <f t="shared" si="2"/>
        <v>100</v>
      </c>
      <c r="J79" s="1408"/>
    </row>
    <row r="80" spans="1:10" ht="15">
      <c r="A80" s="965"/>
      <c r="B80" s="965"/>
      <c r="C80" s="1406"/>
      <c r="D80" s="830">
        <v>5.12</v>
      </c>
      <c r="E80" s="949" t="s">
        <v>48</v>
      </c>
      <c r="F80" s="965" t="s">
        <v>891</v>
      </c>
      <c r="G80" s="378">
        <v>10</v>
      </c>
      <c r="H80" s="378">
        <v>15</v>
      </c>
      <c r="I80" s="378">
        <f t="shared" si="2"/>
        <v>150</v>
      </c>
      <c r="J80" s="1408"/>
    </row>
    <row r="81" spans="1:10" ht="15">
      <c r="A81" s="965"/>
      <c r="B81" s="965"/>
      <c r="C81" s="1406"/>
      <c r="D81" s="830">
        <v>5.13</v>
      </c>
      <c r="E81" s="965" t="s">
        <v>49</v>
      </c>
      <c r="F81" s="965" t="s">
        <v>891</v>
      </c>
      <c r="G81" s="825">
        <v>5</v>
      </c>
      <c r="H81" s="378">
        <v>15</v>
      </c>
      <c r="I81" s="378">
        <f t="shared" si="2"/>
        <v>75</v>
      </c>
      <c r="J81" s="1408"/>
    </row>
    <row r="82" spans="1:10" ht="15">
      <c r="A82" s="965"/>
      <c r="B82" s="965"/>
      <c r="C82" s="1406"/>
      <c r="D82" s="823">
        <v>5.14</v>
      </c>
      <c r="E82" s="831" t="s">
        <v>50</v>
      </c>
      <c r="F82" s="965" t="s">
        <v>891</v>
      </c>
      <c r="G82" s="967">
        <v>2</v>
      </c>
      <c r="H82" s="378">
        <v>30</v>
      </c>
      <c r="I82" s="378">
        <f t="shared" si="2"/>
        <v>60</v>
      </c>
      <c r="J82" s="1408"/>
    </row>
    <row r="83" spans="1:10" ht="15">
      <c r="A83" s="965"/>
      <c r="B83" s="965"/>
      <c r="C83" s="1406"/>
      <c r="D83" s="823">
        <v>5.15</v>
      </c>
      <c r="E83" s="949" t="s">
        <v>51</v>
      </c>
      <c r="F83" s="965" t="s">
        <v>891</v>
      </c>
      <c r="G83" s="967">
        <v>2</v>
      </c>
      <c r="H83" s="967">
        <v>300</v>
      </c>
      <c r="I83" s="967">
        <f>G83*H83</f>
        <v>600</v>
      </c>
      <c r="J83" s="1408"/>
    </row>
    <row r="84" spans="1:10" ht="15">
      <c r="A84" s="965"/>
      <c r="B84" s="965"/>
      <c r="C84" s="1406"/>
      <c r="D84" s="823">
        <v>5.16</v>
      </c>
      <c r="E84" s="949" t="s">
        <v>871</v>
      </c>
      <c r="F84" s="965" t="s">
        <v>891</v>
      </c>
      <c r="G84" s="967">
        <v>1</v>
      </c>
      <c r="H84" s="967">
        <v>500</v>
      </c>
      <c r="I84" s="967">
        <f>G84*H84</f>
        <v>500</v>
      </c>
      <c r="J84" s="1408"/>
    </row>
    <row r="85" spans="1:10" ht="15.75" thickBot="1">
      <c r="A85" s="965"/>
      <c r="B85" s="965"/>
      <c r="C85" s="1406"/>
      <c r="D85" s="823">
        <v>5.17</v>
      </c>
      <c r="E85" s="949" t="s">
        <v>52</v>
      </c>
      <c r="F85" s="965" t="s">
        <v>891</v>
      </c>
      <c r="G85" s="967">
        <v>1</v>
      </c>
      <c r="H85" s="967">
        <v>101</v>
      </c>
      <c r="I85" s="967">
        <f>G85*H85</f>
        <v>101</v>
      </c>
      <c r="J85" s="1408"/>
    </row>
    <row r="86" spans="1:10" ht="15.75" thickBot="1">
      <c r="A86" s="1406" t="s">
        <v>817</v>
      </c>
      <c r="B86" s="1406"/>
      <c r="C86" s="1406"/>
      <c r="D86" s="1406"/>
      <c r="E86" s="1406"/>
      <c r="F86" s="1406"/>
      <c r="G86" s="1406"/>
      <c r="H86" s="1406"/>
      <c r="I86" s="699">
        <f>SUM(I69:I85)</f>
        <v>9000</v>
      </c>
      <c r="J86" s="832"/>
    </row>
    <row r="87" spans="1:10" ht="30.75" thickBot="1">
      <c r="A87" s="965">
        <v>18</v>
      </c>
      <c r="B87" s="965">
        <v>6</v>
      </c>
      <c r="C87" s="965" t="s">
        <v>827</v>
      </c>
      <c r="D87" s="965">
        <v>6.1</v>
      </c>
      <c r="E87" s="965" t="s">
        <v>872</v>
      </c>
      <c r="F87" s="965" t="s">
        <v>891</v>
      </c>
      <c r="G87" s="940">
        <v>8</v>
      </c>
      <c r="H87" s="940">
        <v>125</v>
      </c>
      <c r="I87" s="820">
        <f>G87*H87</f>
        <v>1000</v>
      </c>
      <c r="J87" s="373"/>
    </row>
    <row r="88" spans="1:10" ht="15.75" thickBot="1">
      <c r="A88" s="1414" t="s">
        <v>817</v>
      </c>
      <c r="B88" s="1415"/>
      <c r="C88" s="1415"/>
      <c r="D88" s="1415"/>
      <c r="E88" s="1415"/>
      <c r="F88" s="1415"/>
      <c r="G88" s="1415"/>
      <c r="H88" s="1415"/>
      <c r="I88" s="701">
        <f>SUM(I87:I87)</f>
        <v>1000</v>
      </c>
      <c r="J88" s="374"/>
    </row>
    <row r="89" spans="1:10" ht="30.75" thickBot="1">
      <c r="A89" s="966">
        <v>78</v>
      </c>
      <c r="B89" s="966">
        <v>7</v>
      </c>
      <c r="C89" s="966" t="s">
        <v>828</v>
      </c>
      <c r="D89" s="966">
        <v>7.1</v>
      </c>
      <c r="E89" s="966" t="s">
        <v>874</v>
      </c>
      <c r="F89" s="966" t="s">
        <v>891</v>
      </c>
      <c r="G89" s="966">
        <v>6500</v>
      </c>
      <c r="H89" s="966">
        <v>0.4</v>
      </c>
      <c r="I89" s="820">
        <f>G89*H89</f>
        <v>2600</v>
      </c>
      <c r="J89" s="375" t="s">
        <v>4</v>
      </c>
    </row>
    <row r="90" spans="1:10" ht="15.75" thickBot="1">
      <c r="A90" s="1414" t="s">
        <v>817</v>
      </c>
      <c r="B90" s="1414"/>
      <c r="C90" s="1414"/>
      <c r="D90" s="1414"/>
      <c r="E90" s="1414"/>
      <c r="F90" s="1414"/>
      <c r="G90" s="1414"/>
      <c r="H90" s="1414"/>
      <c r="I90" s="699">
        <v>1000</v>
      </c>
      <c r="J90" s="376"/>
    </row>
    <row r="91" spans="1:10" ht="30.75" thickBot="1">
      <c r="A91" s="966">
        <v>78</v>
      </c>
      <c r="B91" s="966">
        <v>8</v>
      </c>
      <c r="C91" s="966" t="s">
        <v>829</v>
      </c>
      <c r="D91" s="966">
        <v>8.1</v>
      </c>
      <c r="E91" s="966" t="s">
        <v>830</v>
      </c>
      <c r="F91" s="966" t="s">
        <v>891</v>
      </c>
      <c r="G91" s="966">
        <v>5000</v>
      </c>
      <c r="H91" s="966">
        <v>0.4</v>
      </c>
      <c r="I91" s="820">
        <f>G91*H91</f>
        <v>2000</v>
      </c>
      <c r="J91" s="375" t="s">
        <v>105</v>
      </c>
    </row>
    <row r="92" spans="1:10" ht="15.75" thickBot="1">
      <c r="A92" s="1414" t="s">
        <v>40</v>
      </c>
      <c r="B92" s="1414"/>
      <c r="C92" s="1414"/>
      <c r="D92" s="1414"/>
      <c r="E92" s="1414"/>
      <c r="F92" s="1414"/>
      <c r="G92" s="1414"/>
      <c r="H92" s="1414"/>
      <c r="I92" s="699">
        <v>1000</v>
      </c>
      <c r="J92" s="376"/>
    </row>
    <row r="93" spans="1:10" ht="30.75" thickBot="1">
      <c r="A93" s="833" t="s">
        <v>53</v>
      </c>
      <c r="B93" s="966">
        <v>9</v>
      </c>
      <c r="C93" s="962" t="s">
        <v>876</v>
      </c>
      <c r="D93" s="966">
        <v>9.1</v>
      </c>
      <c r="E93" s="964" t="s">
        <v>875</v>
      </c>
      <c r="F93" s="966" t="s">
        <v>891</v>
      </c>
      <c r="G93" s="966">
        <v>25</v>
      </c>
      <c r="H93" s="966">
        <v>40</v>
      </c>
      <c r="I93" s="820">
        <f>G93*H93</f>
        <v>1000</v>
      </c>
      <c r="J93" s="375" t="s">
        <v>105</v>
      </c>
    </row>
    <row r="94" spans="1:10" ht="15.75" thickBot="1">
      <c r="A94" s="1414" t="s">
        <v>817</v>
      </c>
      <c r="B94" s="1414"/>
      <c r="C94" s="1414"/>
      <c r="D94" s="1414"/>
      <c r="E94" s="1414"/>
      <c r="F94" s="1414"/>
      <c r="G94" s="1414"/>
      <c r="H94" s="1414"/>
      <c r="I94" s="702">
        <f>I93</f>
        <v>1000</v>
      </c>
      <c r="J94" s="376"/>
    </row>
    <row r="95" spans="1:10" ht="30.75" thickBot="1">
      <c r="A95" s="966">
        <v>24</v>
      </c>
      <c r="B95" s="966">
        <v>10</v>
      </c>
      <c r="C95" s="508" t="s">
        <v>877</v>
      </c>
      <c r="D95" s="966">
        <v>10.1</v>
      </c>
      <c r="E95" s="834" t="s">
        <v>878</v>
      </c>
      <c r="F95" s="966" t="s">
        <v>831</v>
      </c>
      <c r="G95" s="966">
        <v>800</v>
      </c>
      <c r="H95" s="966">
        <v>1</v>
      </c>
      <c r="I95" s="820">
        <f>G95*H95</f>
        <v>800</v>
      </c>
      <c r="J95" s="376"/>
    </row>
    <row r="96" spans="1:10" ht="15">
      <c r="A96" s="1414" t="s">
        <v>817</v>
      </c>
      <c r="B96" s="1414"/>
      <c r="C96" s="1414"/>
      <c r="D96" s="1414"/>
      <c r="E96" s="1414"/>
      <c r="F96" s="1414"/>
      <c r="G96" s="1414"/>
      <c r="H96" s="1414"/>
      <c r="I96" s="699">
        <f>I95</f>
        <v>800</v>
      </c>
      <c r="J96" s="375"/>
    </row>
    <row r="97" spans="1:10" ht="15">
      <c r="A97" s="965">
        <v>15</v>
      </c>
      <c r="B97" s="965">
        <v>11</v>
      </c>
      <c r="C97" s="508" t="s">
        <v>879</v>
      </c>
      <c r="D97" s="966">
        <v>11.1</v>
      </c>
      <c r="E97" s="834" t="s">
        <v>878</v>
      </c>
      <c r="F97" s="966" t="s">
        <v>831</v>
      </c>
      <c r="G97" s="966">
        <v>1000</v>
      </c>
      <c r="H97" s="966">
        <v>1</v>
      </c>
      <c r="I97" s="820">
        <f>G97*H97</f>
        <v>1000</v>
      </c>
      <c r="J97" s="375"/>
    </row>
    <row r="98" spans="1:10" ht="15.75" thickBot="1">
      <c r="A98" s="1414" t="s">
        <v>817</v>
      </c>
      <c r="B98" s="1414"/>
      <c r="C98" s="1414"/>
      <c r="D98" s="1414"/>
      <c r="E98" s="1414"/>
      <c r="F98" s="1414"/>
      <c r="G98" s="1414"/>
      <c r="H98" s="1414"/>
      <c r="I98" s="699">
        <f>I97</f>
        <v>1000</v>
      </c>
      <c r="J98" s="375"/>
    </row>
    <row r="99" spans="1:10" ht="30.75" thickBot="1">
      <c r="A99" s="966">
        <v>11</v>
      </c>
      <c r="B99" s="966">
        <v>11</v>
      </c>
      <c r="C99" s="966" t="s">
        <v>880</v>
      </c>
      <c r="D99" s="950">
        <v>12.1</v>
      </c>
      <c r="E99" s="964" t="s">
        <v>832</v>
      </c>
      <c r="F99" s="964" t="s">
        <v>831</v>
      </c>
      <c r="G99" s="967">
        <v>16666.67</v>
      </c>
      <c r="H99" s="380">
        <v>1.2</v>
      </c>
      <c r="I99" s="820">
        <v>20000</v>
      </c>
      <c r="J99" s="377" t="s">
        <v>833</v>
      </c>
    </row>
    <row r="100" spans="1:10" ht="15.75" thickBot="1">
      <c r="A100" s="1405" t="s">
        <v>817</v>
      </c>
      <c r="B100" s="1405"/>
      <c r="C100" s="1405"/>
      <c r="D100" s="1405"/>
      <c r="E100" s="1405"/>
      <c r="F100" s="1405"/>
      <c r="G100" s="1405"/>
      <c r="H100" s="1405"/>
      <c r="I100" s="699">
        <f>SUM(I99:I99)</f>
        <v>20000</v>
      </c>
      <c r="J100" s="371"/>
    </row>
    <row r="101" spans="1:10" ht="15">
      <c r="A101" s="1416" t="s">
        <v>888</v>
      </c>
      <c r="B101" s="1416"/>
      <c r="C101" s="1416"/>
      <c r="D101" s="1416"/>
      <c r="E101" s="1416"/>
      <c r="F101" s="1416"/>
      <c r="G101" s="1416"/>
      <c r="H101" s="1416"/>
      <c r="I101" s="835">
        <f>I100+I98+I96+I94+I92+I90+I88+I86+I68+I65+I62+I55</f>
        <v>69000</v>
      </c>
      <c r="J101" s="9"/>
    </row>
    <row r="102" spans="1:9" ht="15">
      <c r="A102" s="1417"/>
      <c r="B102" s="1417"/>
      <c r="C102" s="703"/>
      <c r="D102" s="398"/>
      <c r="E102" s="967"/>
      <c r="F102" s="967"/>
      <c r="G102" s="967"/>
      <c r="H102" s="967"/>
      <c r="I102" s="381"/>
    </row>
    <row r="103" spans="1:9" ht="15">
      <c r="A103" s="967"/>
      <c r="B103" s="703"/>
      <c r="C103" s="703"/>
      <c r="D103" s="398"/>
      <c r="E103" s="967"/>
      <c r="F103" s="967"/>
      <c r="G103" s="967"/>
      <c r="H103" s="967"/>
      <c r="I103" s="967"/>
    </row>
    <row r="104" spans="1:10" ht="15">
      <c r="A104" s="967"/>
      <c r="B104" s="703"/>
      <c r="C104" s="703"/>
      <c r="D104" s="398"/>
      <c r="E104" s="967"/>
      <c r="F104" s="967"/>
      <c r="G104" s="967"/>
      <c r="H104" s="967"/>
      <c r="I104" s="967"/>
      <c r="J104" s="10"/>
    </row>
    <row r="105" spans="1:9" ht="15">
      <c r="A105" s="1391" t="s">
        <v>834</v>
      </c>
      <c r="B105" s="1391"/>
      <c r="C105" s="1391"/>
      <c r="D105" s="398"/>
      <c r="E105" s="967"/>
      <c r="F105" s="967"/>
      <c r="G105" s="967"/>
      <c r="H105" s="967"/>
      <c r="I105" s="967"/>
    </row>
    <row r="106" spans="1:10" ht="15">
      <c r="A106" s="967"/>
      <c r="B106" s="703"/>
      <c r="C106" s="703"/>
      <c r="D106" s="398"/>
      <c r="E106" s="967"/>
      <c r="F106" s="967"/>
      <c r="G106" s="967"/>
      <c r="H106" s="967"/>
      <c r="I106" s="381"/>
      <c r="J106" s="10"/>
    </row>
    <row r="107" spans="1:9" ht="15" customHeight="1">
      <c r="A107" s="1418" t="s">
        <v>1037</v>
      </c>
      <c r="B107" s="1399" t="s">
        <v>835</v>
      </c>
      <c r="C107" s="1399" t="s">
        <v>797</v>
      </c>
      <c r="D107" s="1399" t="s">
        <v>803</v>
      </c>
      <c r="E107" s="1418" t="s">
        <v>836</v>
      </c>
      <c r="F107" s="967"/>
      <c r="G107" s="967"/>
      <c r="H107" s="381"/>
      <c r="I107" s="967"/>
    </row>
    <row r="108" spans="1:9" ht="15">
      <c r="A108" s="1418"/>
      <c r="B108" s="1399"/>
      <c r="C108" s="1399"/>
      <c r="D108" s="1399"/>
      <c r="E108" s="1418"/>
      <c r="F108" s="967"/>
      <c r="G108" s="967"/>
      <c r="H108" s="967"/>
      <c r="I108" s="967"/>
    </row>
    <row r="109" spans="1:9" ht="53.25" customHeight="1">
      <c r="A109" s="836">
        <v>50</v>
      </c>
      <c r="B109" s="950">
        <v>1</v>
      </c>
      <c r="C109" s="837" t="s">
        <v>837</v>
      </c>
      <c r="D109" s="838">
        <v>3000</v>
      </c>
      <c r="E109" s="839" t="s">
        <v>838</v>
      </c>
      <c r="F109" s="967"/>
      <c r="G109" s="967"/>
      <c r="H109" s="967"/>
      <c r="I109" s="967"/>
    </row>
    <row r="110" spans="1:9" ht="49.5" customHeight="1">
      <c r="A110" s="836">
        <v>93</v>
      </c>
      <c r="B110" s="950">
        <v>2</v>
      </c>
      <c r="C110" s="837" t="s">
        <v>839</v>
      </c>
      <c r="D110" s="838">
        <v>27000</v>
      </c>
      <c r="E110" s="839" t="s">
        <v>77</v>
      </c>
      <c r="F110" s="967"/>
      <c r="G110" s="967"/>
      <c r="H110" s="967"/>
      <c r="I110" s="381"/>
    </row>
    <row r="111" spans="1:9" ht="57" customHeight="1">
      <c r="A111" s="836">
        <v>93</v>
      </c>
      <c r="B111" s="950">
        <v>3</v>
      </c>
      <c r="C111" s="840" t="s">
        <v>840</v>
      </c>
      <c r="D111" s="838">
        <v>9700</v>
      </c>
      <c r="E111" s="836" t="s">
        <v>77</v>
      </c>
      <c r="F111" s="967"/>
      <c r="G111" s="967"/>
      <c r="H111" s="967"/>
      <c r="I111" s="967"/>
    </row>
    <row r="112" spans="1:9" ht="44.25" customHeight="1">
      <c r="A112" s="836">
        <v>78</v>
      </c>
      <c r="B112" s="950">
        <v>4</v>
      </c>
      <c r="C112" s="840" t="s">
        <v>1036</v>
      </c>
      <c r="D112" s="838">
        <v>2000</v>
      </c>
      <c r="E112" s="839" t="s">
        <v>841</v>
      </c>
      <c r="F112" s="967"/>
      <c r="G112" s="967"/>
      <c r="H112" s="967"/>
      <c r="I112" s="381"/>
    </row>
    <row r="113" spans="1:9" ht="54" customHeight="1">
      <c r="A113" s="836">
        <v>78</v>
      </c>
      <c r="B113" s="950">
        <v>5</v>
      </c>
      <c r="C113" s="837" t="s">
        <v>1035</v>
      </c>
      <c r="D113" s="838">
        <v>10000</v>
      </c>
      <c r="E113" s="839" t="s">
        <v>841</v>
      </c>
      <c r="F113" s="967"/>
      <c r="G113" s="967"/>
      <c r="H113" s="967"/>
      <c r="I113" s="967"/>
    </row>
    <row r="114" spans="1:9" ht="36" customHeight="1">
      <c r="A114" s="836">
        <v>93</v>
      </c>
      <c r="B114" s="965">
        <v>6</v>
      </c>
      <c r="C114" s="840" t="s">
        <v>842</v>
      </c>
      <c r="D114" s="838">
        <v>31000</v>
      </c>
      <c r="E114" s="839" t="s">
        <v>841</v>
      </c>
      <c r="F114" s="967"/>
      <c r="G114" s="967"/>
      <c r="H114" s="967"/>
      <c r="I114" s="967"/>
    </row>
    <row r="115" spans="1:9" ht="43.5" customHeight="1">
      <c r="A115" s="1419" t="s">
        <v>843</v>
      </c>
      <c r="B115" s="1419"/>
      <c r="C115" s="1419"/>
      <c r="D115" s="708">
        <f>SUM(D109:D114)</f>
        <v>82700</v>
      </c>
      <c r="E115" s="968"/>
      <c r="F115" s="967"/>
      <c r="G115" s="967"/>
      <c r="H115" s="967"/>
      <c r="I115" s="967"/>
    </row>
    <row r="116" spans="1:9" ht="15">
      <c r="A116" s="1417"/>
      <c r="B116" s="1420"/>
      <c r="C116" s="703"/>
      <c r="D116" s="709"/>
      <c r="E116" s="967"/>
      <c r="F116" s="967"/>
      <c r="G116" s="967"/>
      <c r="H116" s="967"/>
      <c r="I116" s="967"/>
    </row>
    <row r="117" spans="1:9" ht="15">
      <c r="A117" s="967"/>
      <c r="B117" s="703"/>
      <c r="C117" s="703"/>
      <c r="D117" s="398"/>
      <c r="E117" s="967"/>
      <c r="F117" s="967"/>
      <c r="G117" s="967"/>
      <c r="H117" s="967"/>
      <c r="I117" s="967"/>
    </row>
    <row r="118" spans="1:9" ht="15">
      <c r="A118" s="967"/>
      <c r="B118" s="703"/>
      <c r="C118" s="703"/>
      <c r="D118" s="398"/>
      <c r="E118" s="967"/>
      <c r="F118" s="967"/>
      <c r="G118" s="967"/>
      <c r="H118" s="967"/>
      <c r="I118" s="967"/>
    </row>
    <row r="119" spans="1:9" ht="15">
      <c r="A119" s="1391" t="s">
        <v>844</v>
      </c>
      <c r="B119" s="1391"/>
      <c r="C119" s="1391"/>
      <c r="D119" s="398"/>
      <c r="E119" s="967"/>
      <c r="F119" s="967"/>
      <c r="G119" s="967"/>
      <c r="H119" s="967"/>
      <c r="I119" s="967"/>
    </row>
    <row r="120" spans="1:9" ht="15">
      <c r="A120" s="967"/>
      <c r="B120" s="703"/>
      <c r="C120" s="703"/>
      <c r="D120" s="398"/>
      <c r="E120" s="967"/>
      <c r="F120" s="967"/>
      <c r="G120" s="967"/>
      <c r="H120" s="967"/>
      <c r="I120" s="967"/>
    </row>
    <row r="121" spans="1:9" ht="15" customHeight="1">
      <c r="A121" s="1418" t="s">
        <v>1038</v>
      </c>
      <c r="B121" s="1399" t="s">
        <v>835</v>
      </c>
      <c r="C121" s="1399" t="s">
        <v>797</v>
      </c>
      <c r="D121" s="1399" t="s">
        <v>803</v>
      </c>
      <c r="E121" s="1418" t="s">
        <v>887</v>
      </c>
      <c r="F121" s="967"/>
      <c r="G121" s="967"/>
      <c r="H121" s="967"/>
      <c r="I121" s="967"/>
    </row>
    <row r="122" spans="1:9" ht="15">
      <c r="A122" s="1418"/>
      <c r="B122" s="1399"/>
      <c r="C122" s="1399"/>
      <c r="D122" s="1399"/>
      <c r="E122" s="1418"/>
      <c r="F122" s="967"/>
      <c r="G122" s="967"/>
      <c r="H122" s="967"/>
      <c r="I122" s="967"/>
    </row>
    <row r="123" spans="1:10" ht="226.5" customHeight="1">
      <c r="A123" s="841" t="s">
        <v>54</v>
      </c>
      <c r="B123" s="842" t="s">
        <v>55</v>
      </c>
      <c r="C123" s="843" t="s">
        <v>1039</v>
      </c>
      <c r="D123" s="844">
        <v>250000</v>
      </c>
      <c r="E123" s="840" t="s">
        <v>845</v>
      </c>
      <c r="F123" s="1422"/>
      <c r="G123" s="1423"/>
      <c r="H123" s="1423"/>
      <c r="I123" s="153"/>
      <c r="J123" s="11"/>
    </row>
    <row r="124" spans="1:9" ht="65.25" customHeight="1">
      <c r="A124" s="841" t="s">
        <v>56</v>
      </c>
      <c r="B124" s="842" t="s">
        <v>57</v>
      </c>
      <c r="C124" s="843" t="s">
        <v>1040</v>
      </c>
      <c r="D124" s="844">
        <v>2200000</v>
      </c>
      <c r="E124" s="845" t="s">
        <v>886</v>
      </c>
      <c r="F124" s="1423"/>
      <c r="G124" s="1423"/>
      <c r="H124" s="1423"/>
      <c r="I124" s="967"/>
    </row>
    <row r="125" spans="1:9" ht="75" customHeight="1">
      <c r="A125" s="841" t="s">
        <v>56</v>
      </c>
      <c r="B125" s="842" t="s">
        <v>58</v>
      </c>
      <c r="C125" s="843" t="s">
        <v>846</v>
      </c>
      <c r="D125" s="844">
        <v>900000</v>
      </c>
      <c r="E125" s="845" t="s">
        <v>886</v>
      </c>
      <c r="F125" s="1423"/>
      <c r="G125" s="1423"/>
      <c r="H125" s="1423"/>
      <c r="I125" s="967"/>
    </row>
    <row r="126" spans="1:9" ht="15">
      <c r="A126" s="836"/>
      <c r="B126" s="965"/>
      <c r="C126" s="939"/>
      <c r="D126" s="838"/>
      <c r="E126" s="846"/>
      <c r="F126" s="967"/>
      <c r="G126" s="967"/>
      <c r="H126" s="967"/>
      <c r="I126" s="967"/>
    </row>
    <row r="127" spans="1:9" ht="15">
      <c r="A127" s="836"/>
      <c r="B127" s="965"/>
      <c r="C127" s="939"/>
      <c r="D127" s="838"/>
      <c r="E127" s="846"/>
      <c r="F127" s="967"/>
      <c r="G127" s="967"/>
      <c r="H127" s="967"/>
      <c r="I127" s="967"/>
    </row>
    <row r="128" spans="1:9" ht="15">
      <c r="A128" s="1421" t="s">
        <v>843</v>
      </c>
      <c r="B128" s="1421"/>
      <c r="C128" s="1421"/>
      <c r="D128" s="710">
        <f>SUM(D123+D124+D125)</f>
        <v>3350000</v>
      </c>
      <c r="E128" s="969"/>
      <c r="F128" s="967"/>
      <c r="G128" s="967"/>
      <c r="H128" s="967"/>
      <c r="I128" s="967"/>
    </row>
    <row r="129" spans="1:9" ht="15">
      <c r="A129" s="1417"/>
      <c r="B129" s="1417"/>
      <c r="C129" s="703"/>
      <c r="D129" s="398"/>
      <c r="E129" s="967"/>
      <c r="F129" s="967"/>
      <c r="G129" s="967"/>
      <c r="H129" s="967"/>
      <c r="I129" s="967"/>
    </row>
    <row r="130" spans="1:9" ht="15">
      <c r="A130" s="967"/>
      <c r="B130" s="703"/>
      <c r="C130" s="703"/>
      <c r="D130" s="398"/>
      <c r="E130" s="967"/>
      <c r="F130" s="967"/>
      <c r="G130" s="967"/>
      <c r="H130" s="967"/>
      <c r="I130" s="967"/>
    </row>
    <row r="131" spans="1:9" ht="15">
      <c r="A131" s="967"/>
      <c r="B131" s="703"/>
      <c r="C131" s="703"/>
      <c r="D131" s="398"/>
      <c r="E131" s="967"/>
      <c r="F131" s="967"/>
      <c r="G131" s="967"/>
      <c r="H131" s="967"/>
      <c r="I131" s="967"/>
    </row>
    <row r="132" spans="1:9" ht="15">
      <c r="A132" s="847" t="s">
        <v>847</v>
      </c>
      <c r="B132" s="848"/>
      <c r="C132" s="848"/>
      <c r="D132" s="398"/>
      <c r="E132" s="967"/>
      <c r="F132" s="967"/>
      <c r="G132" s="967"/>
      <c r="H132" s="967"/>
      <c r="I132" s="967"/>
    </row>
    <row r="133" spans="1:9" ht="15">
      <c r="A133" s="967"/>
      <c r="B133" s="703"/>
      <c r="C133" s="703"/>
      <c r="D133" s="398"/>
      <c r="E133" s="967"/>
      <c r="F133" s="967"/>
      <c r="G133" s="967"/>
      <c r="H133" s="967"/>
      <c r="I133" s="967"/>
    </row>
    <row r="134" spans="1:9" ht="15" customHeight="1">
      <c r="A134" s="1418" t="s">
        <v>1041</v>
      </c>
      <c r="B134" s="1399" t="s">
        <v>835</v>
      </c>
      <c r="C134" s="1399" t="s">
        <v>797</v>
      </c>
      <c r="D134" s="1399" t="s">
        <v>848</v>
      </c>
      <c r="E134" s="1418" t="s">
        <v>887</v>
      </c>
      <c r="F134" s="967"/>
      <c r="G134" s="967"/>
      <c r="H134" s="967"/>
      <c r="I134" s="967"/>
    </row>
    <row r="135" spans="1:9" ht="15">
      <c r="A135" s="1418"/>
      <c r="B135" s="1399"/>
      <c r="C135" s="1399"/>
      <c r="D135" s="1399"/>
      <c r="E135" s="1418"/>
      <c r="F135" s="967"/>
      <c r="G135" s="967"/>
      <c r="H135" s="967"/>
      <c r="I135" s="967"/>
    </row>
    <row r="136" spans="1:9" ht="15">
      <c r="A136" s="849"/>
      <c r="B136" s="950">
        <v>1</v>
      </c>
      <c r="C136" s="950"/>
      <c r="D136" s="844">
        <v>0</v>
      </c>
      <c r="E136" s="964"/>
      <c r="F136" s="967"/>
      <c r="G136" s="967"/>
      <c r="H136" s="967"/>
      <c r="I136" s="967"/>
    </row>
    <row r="137" spans="1:9" ht="15">
      <c r="A137" s="964"/>
      <c r="B137" s="950">
        <v>2</v>
      </c>
      <c r="C137" s="950"/>
      <c r="D137" s="844">
        <v>0</v>
      </c>
      <c r="E137" s="964"/>
      <c r="F137" s="967"/>
      <c r="G137" s="967"/>
      <c r="H137" s="967"/>
      <c r="I137" s="967"/>
    </row>
    <row r="138" spans="1:9" ht="15">
      <c r="A138" s="964"/>
      <c r="B138" s="950">
        <v>3</v>
      </c>
      <c r="C138" s="950"/>
      <c r="D138" s="844">
        <v>0</v>
      </c>
      <c r="E138" s="964"/>
      <c r="F138" s="967"/>
      <c r="G138" s="967"/>
      <c r="H138" s="967"/>
      <c r="I138" s="967"/>
    </row>
    <row r="139" spans="1:9" ht="15">
      <c r="A139" s="964"/>
      <c r="B139" s="950" t="s">
        <v>59</v>
      </c>
      <c r="C139" s="950"/>
      <c r="D139" s="844">
        <v>0</v>
      </c>
      <c r="E139" s="964"/>
      <c r="F139" s="967"/>
      <c r="G139" s="967"/>
      <c r="H139" s="967"/>
      <c r="I139" s="967"/>
    </row>
    <row r="140" spans="1:9" ht="15">
      <c r="A140" s="964"/>
      <c r="B140" s="950"/>
      <c r="C140" s="950"/>
      <c r="D140" s="844">
        <v>0</v>
      </c>
      <c r="E140" s="964"/>
      <c r="F140" s="967"/>
      <c r="G140" s="967"/>
      <c r="H140" s="967"/>
      <c r="I140" s="967"/>
    </row>
    <row r="141" spans="1:9" ht="15">
      <c r="A141" s="964"/>
      <c r="B141" s="950"/>
      <c r="C141" s="950"/>
      <c r="D141" s="844">
        <v>0</v>
      </c>
      <c r="E141" s="964"/>
      <c r="F141" s="967"/>
      <c r="G141" s="967"/>
      <c r="H141" s="967"/>
      <c r="I141" s="967"/>
    </row>
    <row r="142" spans="1:9" ht="15">
      <c r="A142" s="964"/>
      <c r="B142" s="950"/>
      <c r="C142" s="950"/>
      <c r="D142" s="844">
        <v>0</v>
      </c>
      <c r="E142" s="964"/>
      <c r="F142" s="967"/>
      <c r="G142" s="967"/>
      <c r="H142" s="967"/>
      <c r="I142" s="967"/>
    </row>
    <row r="143" spans="1:9" ht="15">
      <c r="A143" s="964"/>
      <c r="B143" s="950"/>
      <c r="C143" s="950"/>
      <c r="D143" s="844">
        <v>0</v>
      </c>
      <c r="E143" s="964"/>
      <c r="F143" s="967"/>
      <c r="G143" s="967"/>
      <c r="H143" s="967"/>
      <c r="I143" s="967"/>
    </row>
    <row r="144" spans="1:9" ht="15">
      <c r="A144" s="964"/>
      <c r="B144" s="950"/>
      <c r="C144" s="950"/>
      <c r="D144" s="844">
        <v>0</v>
      </c>
      <c r="E144" s="964"/>
      <c r="F144" s="967"/>
      <c r="G144" s="967"/>
      <c r="H144" s="967"/>
      <c r="I144" s="967"/>
    </row>
    <row r="145" spans="1:9" ht="15">
      <c r="A145" s="964"/>
      <c r="B145" s="950"/>
      <c r="C145" s="950"/>
      <c r="D145" s="844">
        <v>0</v>
      </c>
      <c r="E145" s="964"/>
      <c r="F145" s="967"/>
      <c r="G145" s="967"/>
      <c r="H145" s="967"/>
      <c r="I145" s="967"/>
    </row>
    <row r="146" spans="1:9" ht="15">
      <c r="A146" s="1421" t="s">
        <v>888</v>
      </c>
      <c r="B146" s="1421"/>
      <c r="C146" s="1421"/>
      <c r="D146" s="711">
        <f>SUM(D136:D145)</f>
        <v>0</v>
      </c>
      <c r="E146" s="969"/>
      <c r="F146" s="967"/>
      <c r="G146" s="967"/>
      <c r="H146" s="967"/>
      <c r="I146" s="967"/>
    </row>
    <row r="147" spans="1:9" ht="15">
      <c r="A147" s="1417"/>
      <c r="B147" s="1420"/>
      <c r="C147" s="703"/>
      <c r="D147" s="398"/>
      <c r="E147" s="967"/>
      <c r="F147" s="967"/>
      <c r="G147" s="967"/>
      <c r="H147" s="967"/>
      <c r="I147" s="967"/>
    </row>
    <row r="232" ht="15.75" thickBot="1"/>
    <row r="233" spans="1:55" ht="15">
      <c r="A233" s="383"/>
      <c r="B233" s="705"/>
      <c r="C233" s="705"/>
      <c r="D233" s="71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6"/>
    </row>
    <row r="234" spans="1:55" ht="15">
      <c r="A234" s="384"/>
      <c r="B234" s="706"/>
      <c r="C234" s="706"/>
      <c r="D234" s="71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7"/>
    </row>
    <row r="235" spans="1:55" ht="15.75" thickBot="1">
      <c r="A235" s="385"/>
      <c r="B235" s="707"/>
      <c r="C235" s="707"/>
      <c r="D235" s="715"/>
      <c r="E235" s="386"/>
      <c r="F235" s="386"/>
      <c r="G235" s="386"/>
      <c r="H235" s="386"/>
      <c r="I235" s="386"/>
      <c r="J235" s="386"/>
      <c r="K235" s="386"/>
      <c r="L235" s="386"/>
      <c r="M235" s="386"/>
      <c r="N235" s="386"/>
      <c r="O235" s="386"/>
      <c r="P235" s="386"/>
      <c r="Q235" s="386"/>
      <c r="R235" s="386"/>
      <c r="S235" s="386"/>
      <c r="T235" s="386"/>
      <c r="U235" s="386"/>
      <c r="V235" s="386"/>
      <c r="W235" s="386"/>
      <c r="X235" s="386"/>
      <c r="Y235" s="386"/>
      <c r="Z235" s="386"/>
      <c r="AA235" s="386"/>
      <c r="AB235" s="386"/>
      <c r="AC235" s="386"/>
      <c r="AD235" s="386"/>
      <c r="AE235" s="386"/>
      <c r="AF235" s="386"/>
      <c r="AG235" s="386"/>
      <c r="AH235" s="386"/>
      <c r="AI235" s="386"/>
      <c r="AJ235" s="386"/>
      <c r="AK235" s="386"/>
      <c r="AL235" s="386"/>
      <c r="AM235" s="386"/>
      <c r="AN235" s="386"/>
      <c r="AO235" s="386"/>
      <c r="AP235" s="386"/>
      <c r="AQ235" s="386"/>
      <c r="AR235" s="386"/>
      <c r="AS235" s="386"/>
      <c r="AT235" s="386"/>
      <c r="AU235" s="386"/>
      <c r="AV235" s="386"/>
      <c r="AW235" s="386"/>
      <c r="AX235" s="386"/>
      <c r="AY235" s="386"/>
      <c r="AZ235" s="386"/>
      <c r="BA235" s="386"/>
      <c r="BB235" s="386"/>
      <c r="BC235" s="387"/>
    </row>
    <row r="236" spans="1:56" ht="15">
      <c r="A236" s="8"/>
      <c r="B236" s="706"/>
      <c r="C236" s="706"/>
      <c r="D236" s="71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ht="15">
      <c r="A237" s="8"/>
      <c r="B237" s="706"/>
      <c r="C237" s="706"/>
      <c r="D237" s="71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ht="15">
      <c r="A238" s="8"/>
      <c r="B238" s="706"/>
      <c r="C238" s="706"/>
      <c r="D238" s="71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ht="15">
      <c r="A239" s="8"/>
      <c r="B239" s="706"/>
      <c r="C239" s="706"/>
      <c r="D239" s="71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ht="15">
      <c r="A240" s="8"/>
      <c r="B240" s="706"/>
      <c r="C240" s="706"/>
      <c r="D240" s="71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1:56" ht="15">
      <c r="A241" s="8"/>
      <c r="B241" s="706"/>
      <c r="C241" s="706"/>
      <c r="D241" s="71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1:56" ht="15">
      <c r="A242" s="8"/>
      <c r="B242" s="706"/>
      <c r="C242" s="706"/>
      <c r="D242" s="71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1:56" ht="15">
      <c r="A243" s="8"/>
      <c r="B243" s="706"/>
      <c r="C243" s="706"/>
      <c r="D243" s="71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1:56" ht="15">
      <c r="A244" s="8"/>
      <c r="B244" s="706"/>
      <c r="C244" s="706"/>
      <c r="D244" s="71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1:56" ht="15">
      <c r="A245" s="8"/>
      <c r="B245" s="706"/>
      <c r="C245" s="706"/>
      <c r="D245" s="71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1:56" ht="15">
      <c r="A246" s="8"/>
      <c r="B246" s="706"/>
      <c r="C246" s="706"/>
      <c r="D246" s="71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1:56" ht="15">
      <c r="A247" s="8"/>
      <c r="B247" s="706"/>
      <c r="C247" s="706"/>
      <c r="D247" s="71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1:56" ht="15">
      <c r="A248" s="8"/>
      <c r="B248" s="706"/>
      <c r="C248" s="706"/>
      <c r="D248" s="71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1:56" ht="15">
      <c r="A249" s="8"/>
      <c r="B249" s="706"/>
      <c r="C249" s="706"/>
      <c r="D249" s="71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1:56" ht="15">
      <c r="A250" s="8"/>
      <c r="B250" s="706"/>
      <c r="C250" s="706"/>
      <c r="D250" s="71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1:56" ht="15">
      <c r="A251" s="8"/>
      <c r="B251" s="706"/>
      <c r="C251" s="706"/>
      <c r="D251" s="71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1:56" ht="15">
      <c r="A252" s="8"/>
      <c r="B252" s="706"/>
      <c r="C252" s="706"/>
      <c r="D252" s="71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1:56" ht="15">
      <c r="A253" s="8"/>
      <c r="B253" s="706"/>
      <c r="C253" s="706"/>
      <c r="D253" s="71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1:56" ht="15">
      <c r="A254" s="8"/>
      <c r="B254" s="706"/>
      <c r="C254" s="706"/>
      <c r="D254" s="71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1:56" ht="15">
      <c r="A255" s="8"/>
      <c r="B255" s="706"/>
      <c r="C255" s="706"/>
      <c r="D255" s="71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1:56" ht="15">
      <c r="A256" s="8"/>
      <c r="B256" s="706"/>
      <c r="C256" s="706"/>
      <c r="D256" s="71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1:56" ht="15">
      <c r="A257" s="8"/>
      <c r="B257" s="706"/>
      <c r="C257" s="706"/>
      <c r="D257" s="71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1:56" ht="15">
      <c r="A258" s="8"/>
      <c r="B258" s="706"/>
      <c r="C258" s="706"/>
      <c r="D258" s="71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1:56" ht="15">
      <c r="A259" s="8"/>
      <c r="B259" s="706"/>
      <c r="C259" s="706"/>
      <c r="D259" s="71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1:56" ht="15">
      <c r="A260" s="8"/>
      <c r="B260" s="706"/>
      <c r="C260" s="706"/>
      <c r="D260" s="71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1:56" ht="15">
      <c r="A261" s="8"/>
      <c r="B261" s="706"/>
      <c r="C261" s="706"/>
      <c r="D261" s="71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1:56" ht="15">
      <c r="A262" s="8"/>
      <c r="B262" s="706"/>
      <c r="C262" s="706"/>
      <c r="D262" s="71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1:56" ht="15">
      <c r="A263" s="8"/>
      <c r="B263" s="706"/>
      <c r="C263" s="706"/>
      <c r="D263" s="71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1:56" ht="15">
      <c r="A264" s="8"/>
      <c r="B264" s="706"/>
      <c r="C264" s="706"/>
      <c r="D264" s="71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1:56" ht="15">
      <c r="A265" s="8"/>
      <c r="B265" s="706"/>
      <c r="C265" s="706"/>
      <c r="D265" s="71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1:56" ht="15">
      <c r="A266" s="8"/>
      <c r="B266" s="706"/>
      <c r="C266" s="706"/>
      <c r="D266" s="71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1:56" ht="15">
      <c r="A267" s="8"/>
      <c r="B267" s="706"/>
      <c r="C267" s="706"/>
      <c r="D267" s="71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1:56" ht="15">
      <c r="A268" s="8"/>
      <c r="B268" s="706"/>
      <c r="C268" s="706"/>
      <c r="D268" s="71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1:56" ht="15">
      <c r="A269" s="8"/>
      <c r="B269" s="706"/>
      <c r="C269" s="706"/>
      <c r="D269" s="71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1:56" ht="15">
      <c r="A270" s="8"/>
      <c r="B270" s="706"/>
      <c r="C270" s="706"/>
      <c r="D270" s="71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1:56" ht="15">
      <c r="A271" s="8"/>
      <c r="B271" s="706"/>
      <c r="C271" s="706"/>
      <c r="D271" s="71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1:56" ht="15">
      <c r="A272" s="8"/>
      <c r="B272" s="706"/>
      <c r="C272" s="706"/>
      <c r="D272" s="71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1:56" ht="15">
      <c r="A273" s="8"/>
      <c r="B273" s="706"/>
      <c r="C273" s="706"/>
      <c r="D273" s="71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1:56" ht="15">
      <c r="A274" s="8"/>
      <c r="B274" s="706"/>
      <c r="C274" s="706"/>
      <c r="D274" s="71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1:56" ht="15">
      <c r="A275" s="8"/>
      <c r="B275" s="706"/>
      <c r="C275" s="706"/>
      <c r="D275" s="71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1:56" ht="15">
      <c r="A276" s="8"/>
      <c r="B276" s="706"/>
      <c r="C276" s="706"/>
      <c r="D276" s="71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1:56" ht="15">
      <c r="A277" s="8"/>
      <c r="B277" s="706"/>
      <c r="C277" s="706"/>
      <c r="D277" s="71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1:56" ht="15">
      <c r="A278" s="8"/>
      <c r="B278" s="706"/>
      <c r="C278" s="706"/>
      <c r="D278" s="71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1:56" ht="15">
      <c r="A279" s="8"/>
      <c r="B279" s="706"/>
      <c r="C279" s="706"/>
      <c r="D279" s="71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1:56" ht="15">
      <c r="A280" s="8"/>
      <c r="B280" s="706"/>
      <c r="C280" s="706"/>
      <c r="D280" s="71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1:56" ht="15">
      <c r="A281" s="8"/>
      <c r="B281" s="706"/>
      <c r="C281" s="706"/>
      <c r="D281" s="71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1:56" ht="15">
      <c r="A282" s="8"/>
      <c r="B282" s="706"/>
      <c r="C282" s="706"/>
      <c r="D282" s="71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1:56" ht="15">
      <c r="A283" s="8"/>
      <c r="B283" s="706"/>
      <c r="C283" s="706"/>
      <c r="D283" s="71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1:56" ht="15">
      <c r="A284" s="8"/>
      <c r="B284" s="706"/>
      <c r="C284" s="706"/>
      <c r="D284" s="71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1:56" ht="15">
      <c r="A285" s="8"/>
      <c r="B285" s="706"/>
      <c r="C285" s="706"/>
      <c r="D285" s="71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1:56" ht="15">
      <c r="A286" s="8"/>
      <c r="B286" s="706"/>
      <c r="C286" s="706"/>
      <c r="D286" s="71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1:56" ht="15">
      <c r="A287" s="8"/>
      <c r="B287" s="706"/>
      <c r="C287" s="706"/>
      <c r="D287" s="71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1:56" ht="15">
      <c r="A288" s="8"/>
      <c r="B288" s="706"/>
      <c r="C288" s="706"/>
      <c r="D288" s="71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1:56" ht="15">
      <c r="A289" s="8"/>
      <c r="B289" s="706"/>
      <c r="C289" s="706"/>
      <c r="D289" s="71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1:56" ht="15">
      <c r="A290" s="8"/>
      <c r="B290" s="706"/>
      <c r="C290" s="706"/>
      <c r="D290" s="71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1:56" ht="15">
      <c r="A291" s="8"/>
      <c r="B291" s="706"/>
      <c r="C291" s="706"/>
      <c r="D291" s="71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1:56" ht="15">
      <c r="A292" s="8"/>
      <c r="B292" s="706"/>
      <c r="C292" s="706"/>
      <c r="D292" s="71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1:56" ht="15">
      <c r="A293" s="8"/>
      <c r="B293" s="706"/>
      <c r="C293" s="706"/>
      <c r="D293" s="71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1:56" ht="15">
      <c r="A294" s="8"/>
      <c r="B294" s="706"/>
      <c r="C294" s="706"/>
      <c r="D294" s="71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1:56" ht="15">
      <c r="A295" s="8"/>
      <c r="B295" s="706"/>
      <c r="C295" s="706"/>
      <c r="D295" s="71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1:56" ht="15">
      <c r="A296" s="8"/>
      <c r="B296" s="706"/>
      <c r="C296" s="706"/>
      <c r="D296" s="71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1:56" ht="15">
      <c r="A297" s="8"/>
      <c r="B297" s="706"/>
      <c r="C297" s="706"/>
      <c r="D297" s="71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1:56" ht="15">
      <c r="A298" s="8"/>
      <c r="B298" s="706"/>
      <c r="C298" s="706"/>
      <c r="D298" s="71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1:56" ht="15">
      <c r="A299" s="8"/>
      <c r="B299" s="706"/>
      <c r="C299" s="706"/>
      <c r="D299" s="71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1:56" ht="15">
      <c r="A300" s="8"/>
      <c r="B300" s="706"/>
      <c r="C300" s="706"/>
      <c r="D300" s="71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1:56" ht="15">
      <c r="A301" s="8"/>
      <c r="B301" s="706"/>
      <c r="C301" s="706"/>
      <c r="D301" s="71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1:56" ht="15">
      <c r="A302" s="8"/>
      <c r="B302" s="706"/>
      <c r="C302" s="706"/>
      <c r="D302" s="71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1:56" ht="15">
      <c r="A303" s="8"/>
      <c r="B303" s="706"/>
      <c r="C303" s="706"/>
      <c r="D303" s="71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1:56" ht="15">
      <c r="A304" s="8"/>
      <c r="B304" s="706"/>
      <c r="C304" s="706"/>
      <c r="D304" s="71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1:56" ht="15">
      <c r="A305" s="8"/>
      <c r="B305" s="706"/>
      <c r="C305" s="706"/>
      <c r="D305" s="71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1:56" ht="15">
      <c r="A306" s="8"/>
      <c r="B306" s="706"/>
      <c r="C306" s="706"/>
      <c r="D306" s="71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1:56" ht="15">
      <c r="A307" s="8"/>
      <c r="B307" s="706"/>
      <c r="C307" s="706"/>
      <c r="D307" s="71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</sheetData>
  <sheetProtection/>
  <mergeCells count="91">
    <mergeCell ref="A146:C146"/>
    <mergeCell ref="A147:B147"/>
    <mergeCell ref="D121:D122"/>
    <mergeCell ref="E121:E122"/>
    <mergeCell ref="F123:H125"/>
    <mergeCell ref="A128:C128"/>
    <mergeCell ref="A129:B129"/>
    <mergeCell ref="A134:A135"/>
    <mergeCell ref="B134:B135"/>
    <mergeCell ref="C134:C135"/>
    <mergeCell ref="D134:D135"/>
    <mergeCell ref="E134:E135"/>
    <mergeCell ref="A115:C115"/>
    <mergeCell ref="A116:B116"/>
    <mergeCell ref="A119:C119"/>
    <mergeCell ref="A121:A122"/>
    <mergeCell ref="B121:B122"/>
    <mergeCell ref="C121:C122"/>
    <mergeCell ref="A98:H98"/>
    <mergeCell ref="A100:H100"/>
    <mergeCell ref="A101:H101"/>
    <mergeCell ref="A102:B102"/>
    <mergeCell ref="A105:C105"/>
    <mergeCell ref="A107:A108"/>
    <mergeCell ref="B107:B108"/>
    <mergeCell ref="C107:C108"/>
    <mergeCell ref="D107:D108"/>
    <mergeCell ref="E107:E108"/>
    <mergeCell ref="A86:H86"/>
    <mergeCell ref="A88:H88"/>
    <mergeCell ref="A90:H90"/>
    <mergeCell ref="A92:H92"/>
    <mergeCell ref="A94:H94"/>
    <mergeCell ref="A96:H96"/>
    <mergeCell ref="A65:H65"/>
    <mergeCell ref="C66:C67"/>
    <mergeCell ref="J66:J67"/>
    <mergeCell ref="A68:H68"/>
    <mergeCell ref="C69:C85"/>
    <mergeCell ref="J69:J85"/>
    <mergeCell ref="A55:H55"/>
    <mergeCell ref="C56:C61"/>
    <mergeCell ref="J56:J61"/>
    <mergeCell ref="A62:H62"/>
    <mergeCell ref="C63:C64"/>
    <mergeCell ref="J63:J64"/>
    <mergeCell ref="G29:G30"/>
    <mergeCell ref="H29:H30"/>
    <mergeCell ref="I29:I30"/>
    <mergeCell ref="J29:J30"/>
    <mergeCell ref="A31:A54"/>
    <mergeCell ref="B31:B54"/>
    <mergeCell ref="C31:C54"/>
    <mergeCell ref="J31:J54"/>
    <mergeCell ref="B21:C21"/>
    <mergeCell ref="E21:I21"/>
    <mergeCell ref="A25:I25"/>
    <mergeCell ref="A27:C27"/>
    <mergeCell ref="A29:A30"/>
    <mergeCell ref="B29:B30"/>
    <mergeCell ref="C29:C30"/>
    <mergeCell ref="D29:D30"/>
    <mergeCell ref="E29:E30"/>
    <mergeCell ref="F29:F30"/>
    <mergeCell ref="B18:C18"/>
    <mergeCell ref="E18:I18"/>
    <mergeCell ref="B19:C19"/>
    <mergeCell ref="E19:I19"/>
    <mergeCell ref="B20:C20"/>
    <mergeCell ref="E20:I20"/>
    <mergeCell ref="B11:C11"/>
    <mergeCell ref="B12:C12"/>
    <mergeCell ref="E12:G12"/>
    <mergeCell ref="H12:I12"/>
    <mergeCell ref="A14:I14"/>
    <mergeCell ref="A16:A17"/>
    <mergeCell ref="B16:C17"/>
    <mergeCell ref="E16:I16"/>
    <mergeCell ref="E17:I17"/>
    <mergeCell ref="B9:C9"/>
    <mergeCell ref="E9:G9"/>
    <mergeCell ref="H9:I9"/>
    <mergeCell ref="B10:C10"/>
    <mergeCell ref="E10:G10"/>
    <mergeCell ref="H10:I10"/>
    <mergeCell ref="B1:E1"/>
    <mergeCell ref="C2:E2"/>
    <mergeCell ref="A6:I6"/>
    <mergeCell ref="B8:C8"/>
    <mergeCell ref="E8:G8"/>
    <mergeCell ref="H8:I8"/>
  </mergeCells>
  <hyperlinks>
    <hyperlink ref="E21" r:id="rId1" display="www.mapl-rks.net/mapl"/>
    <hyperlink ref="E17" r:id="rId2" display="fatos.qerimi@rks-gov.net"/>
    <hyperlink ref="B21" r:id="rId3" display="fatos.qerimi@rks-gov.net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ferdi.kamberi</dc:creator>
  <cp:keywords/>
  <dc:description/>
  <cp:lastModifiedBy>fatbardha.lataj</cp:lastModifiedBy>
  <cp:lastPrinted>2016-05-17T07:53:28Z</cp:lastPrinted>
  <dcterms:created xsi:type="dcterms:W3CDTF">2015-01-14T10:39:32Z</dcterms:created>
  <dcterms:modified xsi:type="dcterms:W3CDTF">2017-03-20T10:29:08Z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